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Dropbox\Aeromodelismo\CAGV\2018\"/>
    </mc:Choice>
  </mc:AlternateContent>
  <bookViews>
    <workbookView xWindow="0" yWindow="0" windowWidth="19425" windowHeight="7755"/>
  </bookViews>
  <sheets>
    <sheet name="CAGV" sheetId="6" r:id="rId1"/>
    <sheet name="AVA-A" sheetId="1" state="hidden" r:id="rId2"/>
    <sheet name="FAA" sheetId="2" r:id="rId3"/>
    <sheet name="BRA-1" sheetId="4" r:id="rId4"/>
    <sheet name="HER-1" sheetId="3" r:id="rId5"/>
    <sheet name="PTL" sheetId="9" r:id="rId6"/>
    <sheet name="BRA-2" sheetId="7" r:id="rId7"/>
    <sheet name="RAF" sheetId="10" r:id="rId8"/>
    <sheet name="AVA-C" sheetId="5" r:id="rId9"/>
  </sheets>
  <definedNames>
    <definedName name="_xlnm._FilterDatabase" localSheetId="0" hidden="1">CAGV!$B$2:$L$2</definedName>
  </definedNames>
  <calcPr calcId="162913"/>
</workbook>
</file>

<file path=xl/calcChain.xml><?xml version="1.0" encoding="utf-8"?>
<calcChain xmlns="http://schemas.openxmlformats.org/spreadsheetml/2006/main">
  <c r="L40" i="6" l="1"/>
  <c r="L42" i="6"/>
  <c r="L41" i="6"/>
  <c r="L34" i="6"/>
  <c r="L31" i="6"/>
  <c r="L33" i="6"/>
  <c r="L30" i="6"/>
  <c r="L32" i="6"/>
  <c r="L29" i="6"/>
  <c r="L3" i="6"/>
  <c r="L15" i="6"/>
  <c r="L19" i="6"/>
  <c r="L22" i="6"/>
  <c r="L5" i="6"/>
  <c r="L9" i="6"/>
  <c r="L11" i="6"/>
  <c r="L8" i="6"/>
  <c r="L16" i="6"/>
  <c r="L7" i="6"/>
  <c r="L10" i="6"/>
  <c r="L6" i="6"/>
  <c r="L14" i="6"/>
  <c r="L17" i="6"/>
  <c r="L21" i="6"/>
  <c r="L23" i="6"/>
  <c r="L13" i="6"/>
  <c r="L12" i="6"/>
  <c r="L18" i="6"/>
  <c r="L20" i="6"/>
  <c r="L4" i="6"/>
  <c r="H16" i="7"/>
  <c r="H15" i="7"/>
  <c r="G7" i="3"/>
  <c r="G6" i="3"/>
  <c r="G11" i="3"/>
  <c r="G5" i="9"/>
  <c r="G7" i="9"/>
  <c r="G6" i="9"/>
  <c r="G4" i="9"/>
  <c r="G18" i="9"/>
  <c r="G7" i="4"/>
  <c r="G15" i="5" l="1"/>
  <c r="G16" i="5"/>
  <c r="G21" i="5"/>
  <c r="H22" i="7" l="1"/>
  <c r="H17" i="7"/>
  <c r="H6" i="7"/>
  <c r="H10" i="7"/>
  <c r="H8" i="7"/>
  <c r="G14" i="10" l="1"/>
  <c r="G13" i="10"/>
  <c r="G12" i="10"/>
  <c r="G16" i="4" l="1"/>
  <c r="G21" i="4" l="1"/>
  <c r="G8" i="4"/>
  <c r="G6" i="4"/>
  <c r="G4" i="2"/>
  <c r="I4" i="2" s="1"/>
  <c r="G5" i="2"/>
  <c r="I5" i="2" s="1"/>
  <c r="G6" i="2"/>
  <c r="I6" i="2" s="1"/>
  <c r="G22" i="4" l="1"/>
  <c r="G14" i="5" l="1"/>
  <c r="G9" i="5"/>
  <c r="G8" i="5"/>
  <c r="G7" i="5"/>
  <c r="G6" i="5"/>
  <c r="G5" i="5"/>
  <c r="G4" i="5"/>
  <c r="G7" i="10"/>
  <c r="G6" i="10"/>
  <c r="G5" i="10"/>
  <c r="G4" i="10"/>
  <c r="G13" i="9"/>
  <c r="G8" i="9"/>
  <c r="H5" i="7"/>
  <c r="H9" i="7"/>
  <c r="H7" i="7"/>
  <c r="H4" i="7"/>
  <c r="G7" i="2" l="1"/>
  <c r="I7" i="2" s="1"/>
  <c r="G8" i="2"/>
  <c r="I8" i="2" s="1"/>
  <c r="G9" i="2"/>
  <c r="I9" i="2" s="1"/>
  <c r="G10" i="2"/>
  <c r="I10" i="2" s="1"/>
  <c r="G11" i="2"/>
  <c r="I11" i="2" s="1"/>
  <c r="G15" i="4"/>
  <c r="G10" i="4"/>
  <c r="G4" i="4"/>
  <c r="G9" i="4"/>
  <c r="G5" i="4"/>
  <c r="G5" i="3"/>
  <c r="G4" i="3"/>
  <c r="G24" i="2" l="1"/>
  <c r="I24" i="2" s="1"/>
  <c r="G23" i="2"/>
  <c r="I23" i="2" s="1"/>
  <c r="G22" i="2"/>
  <c r="I22" i="2" s="1"/>
  <c r="G21" i="2"/>
  <c r="I21" i="2" s="1"/>
  <c r="G17" i="2"/>
  <c r="I17" i="2" s="1"/>
  <c r="G16" i="2"/>
  <c r="I16" i="2" s="1"/>
</calcChain>
</file>

<file path=xl/sharedStrings.xml><?xml version="1.0" encoding="utf-8"?>
<sst xmlns="http://schemas.openxmlformats.org/spreadsheetml/2006/main" count="609" uniqueCount="101">
  <si>
    <t>Apellido y Nombre</t>
  </si>
  <si>
    <t>Matricula</t>
  </si>
  <si>
    <t>AVA-A</t>
  </si>
  <si>
    <t>AVA-C</t>
  </si>
  <si>
    <t>GUARDIA VIEJA PLANEADOR</t>
  </si>
  <si>
    <t>Total</t>
  </si>
  <si>
    <t>Pos</t>
  </si>
  <si>
    <t>GUARDIA VIEJA GOMA</t>
  </si>
  <si>
    <t>GVP</t>
  </si>
  <si>
    <t>V1</t>
  </si>
  <si>
    <t>V2</t>
  </si>
  <si>
    <t>V3</t>
  </si>
  <si>
    <t>Puntos</t>
  </si>
  <si>
    <t>GVG</t>
  </si>
  <si>
    <t>GVM</t>
  </si>
  <si>
    <t>AVA001</t>
  </si>
  <si>
    <t>GUARDIA VIEJA MOTOR</t>
  </si>
  <si>
    <t>AAQ022</t>
  </si>
  <si>
    <t>ANTONUCCI RENE</t>
  </si>
  <si>
    <t>MARCHESE FERNANDO</t>
  </si>
  <si>
    <t>AVA031</t>
  </si>
  <si>
    <t>GOMEZ CARLOS ALBERTO</t>
  </si>
  <si>
    <t>AVA017</t>
  </si>
  <si>
    <t>FO</t>
  </si>
  <si>
    <t>TOTAL</t>
  </si>
  <si>
    <t>PTL025</t>
  </si>
  <si>
    <t>FRA002</t>
  </si>
  <si>
    <t>SAL009</t>
  </si>
  <si>
    <t>AEA032</t>
  </si>
  <si>
    <t>RAF081</t>
  </si>
  <si>
    <t>YSASI MIGUEL</t>
  </si>
  <si>
    <t>PEREYRA VIRGILIO</t>
  </si>
  <si>
    <t>LEONI JORGE HECTOR</t>
  </si>
  <si>
    <t>MANERO RUBEN</t>
  </si>
  <si>
    <t>RABETA ALBERTO</t>
  </si>
  <si>
    <t>SPOTTI ALEJANDRO</t>
  </si>
  <si>
    <t>DOMENICHINI OMAR</t>
  </si>
  <si>
    <t>CCA649</t>
  </si>
  <si>
    <t>RAF047</t>
  </si>
  <si>
    <t>BAÑOS JULIAN</t>
  </si>
  <si>
    <t>AAQ006</t>
  </si>
  <si>
    <t>GACCIONE CRISTIAN</t>
  </si>
  <si>
    <t>AAQ005</t>
  </si>
  <si>
    <t>ARIAS DANIEL</t>
  </si>
  <si>
    <t>CECCHET PIERO</t>
  </si>
  <si>
    <t>AAQ023</t>
  </si>
  <si>
    <t>BARTOMEO ADOLFO</t>
  </si>
  <si>
    <t>BRA-1</t>
  </si>
  <si>
    <t>FAA</t>
  </si>
  <si>
    <t>HER-1</t>
  </si>
  <si>
    <t>BRA-2</t>
  </si>
  <si>
    <t>RAF</t>
  </si>
  <si>
    <t>NEYRA ALEJANDRO</t>
  </si>
  <si>
    <t>AVA002</t>
  </si>
  <si>
    <t>-</t>
  </si>
  <si>
    <t>RAF011</t>
  </si>
  <si>
    <t>CAA1293</t>
  </si>
  <si>
    <t>GONZALEZ, FERNANDO</t>
  </si>
  <si>
    <t>ARG040503A</t>
  </si>
  <si>
    <t>MARTINELLI, OSCAR AMADEO</t>
  </si>
  <si>
    <t>ARG040032A</t>
  </si>
  <si>
    <t>PEREYRA, VIRGILIO ANDRES</t>
  </si>
  <si>
    <t>ARG040014A</t>
  </si>
  <si>
    <t>ARMENTO, CLAUDIO</t>
  </si>
  <si>
    <t>ARG040219A</t>
  </si>
  <si>
    <t>ANTONUCCI, RENE</t>
  </si>
  <si>
    <t>ARG040270A</t>
  </si>
  <si>
    <t>BARTOMEO, RODOLFO ANGEL</t>
  </si>
  <si>
    <t>ARG040504A</t>
  </si>
  <si>
    <t>NOBILE, IGNACIO</t>
  </si>
  <si>
    <t>ARG040058A</t>
  </si>
  <si>
    <t>YSASI, MIGUEL ANGEL</t>
  </si>
  <si>
    <t>ARG040062A</t>
  </si>
  <si>
    <t>SPOTTI, ALEJANDRO</t>
  </si>
  <si>
    <t>ARG040220A</t>
  </si>
  <si>
    <t>POSE, NORBERTO RUBEN</t>
  </si>
  <si>
    <t>ARG040218A</t>
  </si>
  <si>
    <t>ZITO, MAURICIO</t>
  </si>
  <si>
    <t>ARG040055A</t>
  </si>
  <si>
    <t>JUAREZ, EMMANUEL</t>
  </si>
  <si>
    <t>ARG040022A</t>
  </si>
  <si>
    <t>WILHELM, CARLOS ALEJANDRO</t>
  </si>
  <si>
    <t>ARG040031A</t>
  </si>
  <si>
    <t>BOVARI, DIEGO GERMAN</t>
  </si>
  <si>
    <t>ARG040030A</t>
  </si>
  <si>
    <t>GACCIONE, CLAUDIO</t>
  </si>
  <si>
    <t>AAQ002</t>
  </si>
  <si>
    <t>ARG PTL0024</t>
  </si>
  <si>
    <t>TOELLNER, RICARDO</t>
  </si>
  <si>
    <t>PTL</t>
  </si>
  <si>
    <t>HER</t>
  </si>
  <si>
    <t>ALIGNANI, PABLO</t>
  </si>
  <si>
    <t>ARG040059A</t>
  </si>
  <si>
    <t>NEYRA, ALEJANDRO CESAR</t>
  </si>
  <si>
    <t>ARG040017A</t>
  </si>
  <si>
    <t>ACUÑA HERNAN</t>
  </si>
  <si>
    <t>ARG040297A</t>
  </si>
  <si>
    <t>DUNKY, ELVIO</t>
  </si>
  <si>
    <t>RAF005</t>
  </si>
  <si>
    <t>PALMIERI, WALTER</t>
  </si>
  <si>
    <t>PLT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</si>
</sst>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2" borderId="0" applyNumberFormat="0" applyBorder="0" applyAlignment="0" applyProtection="0"/>
  </cellStyleXfs>
  <cellXfs count="54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2" borderId="0" xfId="1" applyAlignment="1">
      <alignment horizontal="center" vertical="center"/>
    </xf>
    <xf numFmtId="0" fontId="1" fillId="0" borderId="0" xfId="0" applyFont="1"/>
    <xf numFmtId="0" fontId="2" fillId="2" borderId="0" xfId="1" applyBorder="1" applyAlignment="1">
      <alignment horizontal="center" vertical="center"/>
    </xf>
    <xf numFmtId="0" fontId="1" fillId="0" borderId="0" xfId="0" applyFont="1" applyBorder="1"/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center"/>
    </xf>
    <xf numFmtId="0" fontId="0" fillId="0" borderId="0" xfId="0" applyBorder="1"/>
    <xf numFmtId="0" fontId="2" fillId="2" borderId="0" xfId="1" applyBorder="1" applyAlignment="1">
      <alignment horizontal="center" vertical="center"/>
    </xf>
    <xf numFmtId="0" fontId="2" fillId="2" borderId="0" xfId="1" applyAlignment="1">
      <alignment horizontal="center" vertical="center"/>
    </xf>
    <xf numFmtId="0" fontId="1" fillId="0" borderId="0" xfId="0" applyFont="1" applyFill="1" applyBorder="1"/>
    <xf numFmtId="0" fontId="0" fillId="0" borderId="0" xfId="0" applyBorder="1" applyAlignment="1">
      <alignment horizontal="center" vertical="center"/>
    </xf>
    <xf numFmtId="0" fontId="2" fillId="2" borderId="0" xfId="1" applyAlignment="1">
      <alignment horizontal="center" vertical="center"/>
    </xf>
    <xf numFmtId="0" fontId="2" fillId="2" borderId="0" xfId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0" fontId="2" fillId="2" borderId="0" xfId="1" applyAlignment="1">
      <alignment horizontal="center" vertical="center"/>
    </xf>
    <xf numFmtId="0" fontId="0" fillId="0" borderId="0" xfId="0" applyAlignment="1">
      <alignment horizontal="center"/>
    </xf>
    <xf numFmtId="0" fontId="2" fillId="2" borderId="0" xfId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2" borderId="0" xfId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2" fillId="2" borderId="0" xfId="1" applyBorder="1" applyAlignment="1">
      <alignment horizontal="center" vertical="center"/>
    </xf>
    <xf numFmtId="0" fontId="2" fillId="2" borderId="0" xfId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2" fillId="2" borderId="0" xfId="1" applyAlignment="1">
      <alignment horizontal="center" vertical="center"/>
    </xf>
    <xf numFmtId="0" fontId="1" fillId="0" borderId="0" xfId="0" applyFont="1" applyAlignment="1">
      <alignment horizontal="center"/>
    </xf>
    <xf numFmtId="0" fontId="6" fillId="0" borderId="0" xfId="0" applyFont="1" applyBorder="1" applyAlignment="1">
      <alignment horizontal="center"/>
    </xf>
    <xf numFmtId="0" fontId="0" fillId="0" borderId="0" xfId="0"/>
    <xf numFmtId="0" fontId="0" fillId="0" borderId="0" xfId="0"/>
    <xf numFmtId="0" fontId="5" fillId="0" borderId="0" xfId="0" applyFont="1" applyFill="1" applyBorder="1" applyAlignment="1">
      <alignment horizontal="center"/>
    </xf>
    <xf numFmtId="0" fontId="2" fillId="2" borderId="0" xfId="1" applyAlignment="1">
      <alignment horizontal="center" vertical="center"/>
    </xf>
    <xf numFmtId="0" fontId="3" fillId="0" borderId="0" xfId="0" applyFont="1"/>
    <xf numFmtId="0" fontId="2" fillId="2" borderId="0" xfId="1" applyAlignment="1">
      <alignment horizontal="center" vertical="center"/>
    </xf>
    <xf numFmtId="0" fontId="2" fillId="2" borderId="0" xfId="1" applyBorder="1" applyAlignment="1">
      <alignment horizontal="center" vertical="center"/>
    </xf>
    <xf numFmtId="0" fontId="2" fillId="2" borderId="0" xfId="1" applyAlignment="1">
      <alignment horizontal="center" vertical="center"/>
    </xf>
    <xf numFmtId="0" fontId="6" fillId="0" borderId="0" xfId="0" applyFont="1" applyFill="1" applyBorder="1" applyAlignment="1">
      <alignment horizontal="center"/>
    </xf>
    <xf numFmtId="0" fontId="0" fillId="0" borderId="0" xfId="0" applyFont="1" applyAlignment="1">
      <alignment horizontal="center" vertical="center"/>
    </xf>
    <xf numFmtId="0" fontId="0" fillId="0" borderId="0" xfId="0" applyFont="1"/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0" fillId="0" borderId="0" xfId="0" applyFont="1" applyAlignment="1">
      <alignment horizontal="center"/>
    </xf>
    <xf numFmtId="0" fontId="2" fillId="2" borderId="0" xfId="1" applyBorder="1" applyAlignment="1">
      <alignment horizontal="center"/>
    </xf>
    <xf numFmtId="0" fontId="2" fillId="2" borderId="0" xfId="1" applyBorder="1" applyAlignment="1">
      <alignment horizontal="center" vertical="center"/>
    </xf>
    <xf numFmtId="0" fontId="2" fillId="2" borderId="0" xfId="1" applyAlignment="1">
      <alignment horizontal="center" vertical="center"/>
    </xf>
    <xf numFmtId="14" fontId="4" fillId="2" borderId="0" xfId="1" applyNumberFormat="1" applyFont="1" applyAlignment="1">
      <alignment horizontal="center" vertical="center"/>
    </xf>
    <xf numFmtId="0" fontId="4" fillId="2" borderId="0" xfId="1" applyFont="1" applyAlignment="1">
      <alignment horizontal="center" vertical="center"/>
    </xf>
    <xf numFmtId="16" fontId="4" fillId="2" borderId="0" xfId="1" applyNumberFormat="1" applyFont="1" applyAlignment="1">
      <alignment horizontal="center" vertical="center"/>
    </xf>
    <xf numFmtId="14" fontId="4" fillId="2" borderId="0" xfId="1" applyNumberFormat="1" applyFont="1" applyAlignment="1">
      <alignment horizontal="center"/>
    </xf>
    <xf numFmtId="0" fontId="4" fillId="2" borderId="0" xfId="1" applyFont="1" applyAlignment="1">
      <alignment horizontal="center"/>
    </xf>
  </cellXfs>
  <cellStyles count="2">
    <cellStyle name="Énfasis1" xfId="1" builtinId="29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7"/>
  <sheetViews>
    <sheetView tabSelected="1" zoomScaleNormal="100" workbookViewId="0">
      <selection activeCell="P22" sqref="P22"/>
    </sheetView>
  </sheetViews>
  <sheetFormatPr baseColWidth="10" defaultColWidth="10.85546875" defaultRowHeight="15" x14ac:dyDescent="0.25"/>
  <cols>
    <col min="1" max="1" width="4.7109375" style="9" customWidth="1"/>
    <col min="2" max="2" width="28.28515625" style="7" bestFit="1" customWidth="1"/>
    <col min="3" max="3" width="14.28515625" style="8" customWidth="1"/>
    <col min="4" max="4" width="12" style="8" bestFit="1" customWidth="1"/>
    <col min="5" max="6" width="11.42578125" style="8"/>
    <col min="7" max="11" width="10.85546875" style="8" customWidth="1"/>
    <col min="12" max="12" width="11.42578125" style="8"/>
    <col min="13" max="13" width="33.7109375" bestFit="1" customWidth="1"/>
  </cols>
  <sheetData>
    <row r="1" spans="1:12" x14ac:dyDescent="0.25">
      <c r="A1" s="46" t="s">
        <v>4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</row>
    <row r="2" spans="1:12" x14ac:dyDescent="0.25">
      <c r="A2" s="10" t="s">
        <v>6</v>
      </c>
      <c r="B2" s="10" t="s">
        <v>0</v>
      </c>
      <c r="C2" s="10" t="s">
        <v>1</v>
      </c>
      <c r="D2" s="10" t="s">
        <v>2</v>
      </c>
      <c r="E2" s="10" t="s">
        <v>48</v>
      </c>
      <c r="F2" s="10" t="s">
        <v>47</v>
      </c>
      <c r="G2" s="15" t="s">
        <v>49</v>
      </c>
      <c r="H2" s="15" t="s">
        <v>100</v>
      </c>
      <c r="I2" s="15" t="s">
        <v>50</v>
      </c>
      <c r="J2" s="15" t="s">
        <v>51</v>
      </c>
      <c r="K2" s="10" t="s">
        <v>3</v>
      </c>
      <c r="L2" s="10" t="s">
        <v>5</v>
      </c>
    </row>
    <row r="3" spans="1:12" x14ac:dyDescent="0.25">
      <c r="A3" s="6">
        <v>1</v>
      </c>
      <c r="B3" s="9" t="s">
        <v>59</v>
      </c>
      <c r="C3" s="13" t="s">
        <v>60</v>
      </c>
      <c r="D3" s="22" t="s">
        <v>54</v>
      </c>
      <c r="E3" s="22">
        <v>43</v>
      </c>
      <c r="F3" s="22">
        <v>43</v>
      </c>
      <c r="G3" s="22" t="s">
        <v>54</v>
      </c>
      <c r="H3" s="22">
        <v>41</v>
      </c>
      <c r="I3" s="22" t="s">
        <v>54</v>
      </c>
      <c r="J3" s="22" t="s">
        <v>54</v>
      </c>
      <c r="K3" s="20"/>
      <c r="L3" s="2">
        <f t="shared" ref="L3:L23" si="0">SUM(D3:K3)</f>
        <v>127</v>
      </c>
    </row>
    <row r="4" spans="1:12" x14ac:dyDescent="0.25">
      <c r="A4" s="6">
        <v>2</v>
      </c>
      <c r="B4" s="9" t="s">
        <v>57</v>
      </c>
      <c r="C4" s="13" t="s">
        <v>58</v>
      </c>
      <c r="D4" s="22" t="s">
        <v>54</v>
      </c>
      <c r="E4" s="20">
        <v>53</v>
      </c>
      <c r="F4" s="20">
        <v>20</v>
      </c>
      <c r="G4" s="22" t="s">
        <v>54</v>
      </c>
      <c r="H4" s="20">
        <v>31</v>
      </c>
      <c r="I4" s="22" t="s">
        <v>54</v>
      </c>
      <c r="J4" s="22" t="s">
        <v>54</v>
      </c>
      <c r="K4" s="20"/>
      <c r="L4" s="1">
        <f t="shared" si="0"/>
        <v>104</v>
      </c>
    </row>
    <row r="5" spans="1:12" x14ac:dyDescent="0.25">
      <c r="A5" s="6">
        <v>3</v>
      </c>
      <c r="B5" t="s">
        <v>67</v>
      </c>
      <c r="C5" s="1" t="s">
        <v>68</v>
      </c>
      <c r="D5" s="22" t="s">
        <v>54</v>
      </c>
      <c r="E5" s="20">
        <v>21</v>
      </c>
      <c r="F5" s="22" t="s">
        <v>54</v>
      </c>
      <c r="G5" s="22" t="s">
        <v>54</v>
      </c>
      <c r="H5" s="20">
        <v>52</v>
      </c>
      <c r="I5" s="20">
        <v>20</v>
      </c>
      <c r="J5" s="22" t="s">
        <v>54</v>
      </c>
      <c r="K5" s="23"/>
      <c r="L5" s="1">
        <f t="shared" si="0"/>
        <v>93</v>
      </c>
    </row>
    <row r="6" spans="1:12" x14ac:dyDescent="0.25">
      <c r="A6" s="6">
        <v>4</v>
      </c>
      <c r="B6" s="32" t="s">
        <v>83</v>
      </c>
      <c r="C6" s="1" t="s">
        <v>84</v>
      </c>
      <c r="D6" s="22" t="s">
        <v>54</v>
      </c>
      <c r="E6" s="22" t="s">
        <v>54</v>
      </c>
      <c r="F6" s="20">
        <v>22</v>
      </c>
      <c r="G6" s="22" t="s">
        <v>54</v>
      </c>
      <c r="H6" s="20">
        <v>26</v>
      </c>
      <c r="I6" s="20">
        <v>33</v>
      </c>
      <c r="J6" s="22" t="s">
        <v>54</v>
      </c>
      <c r="K6" s="23"/>
      <c r="L6" s="1">
        <f t="shared" si="0"/>
        <v>81</v>
      </c>
    </row>
    <row r="7" spans="1:12" x14ac:dyDescent="0.25">
      <c r="A7" s="6">
        <v>5</v>
      </c>
      <c r="B7" t="s">
        <v>41</v>
      </c>
      <c r="C7" s="18" t="s">
        <v>42</v>
      </c>
      <c r="D7" s="22" t="s">
        <v>54</v>
      </c>
      <c r="E7" s="22" t="s">
        <v>54</v>
      </c>
      <c r="F7" s="20">
        <v>27</v>
      </c>
      <c r="G7" s="22" t="s">
        <v>54</v>
      </c>
      <c r="H7" s="22" t="s">
        <v>54</v>
      </c>
      <c r="I7" s="20">
        <v>53</v>
      </c>
      <c r="J7" s="22" t="s">
        <v>54</v>
      </c>
      <c r="K7" s="20"/>
      <c r="L7" s="1">
        <f t="shared" si="0"/>
        <v>80</v>
      </c>
    </row>
    <row r="8" spans="1:12" x14ac:dyDescent="0.25">
      <c r="A8" s="6">
        <v>6</v>
      </c>
      <c r="B8" t="s">
        <v>81</v>
      </c>
      <c r="C8" s="1" t="s">
        <v>82</v>
      </c>
      <c r="D8" s="22" t="s">
        <v>54</v>
      </c>
      <c r="E8" s="22" t="s">
        <v>54</v>
      </c>
      <c r="F8" s="20">
        <v>53</v>
      </c>
      <c r="G8" s="22" t="s">
        <v>54</v>
      </c>
      <c r="H8" s="22" t="s">
        <v>54</v>
      </c>
      <c r="I8" s="20">
        <v>22</v>
      </c>
      <c r="J8" s="22" t="s">
        <v>54</v>
      </c>
      <c r="K8" s="23"/>
      <c r="L8" s="1">
        <f t="shared" si="0"/>
        <v>75</v>
      </c>
    </row>
    <row r="9" spans="1:12" x14ac:dyDescent="0.25">
      <c r="A9" s="6">
        <v>7</v>
      </c>
      <c r="B9" t="s">
        <v>69</v>
      </c>
      <c r="C9" s="18" t="s">
        <v>70</v>
      </c>
      <c r="D9" s="22" t="s">
        <v>54</v>
      </c>
      <c r="E9" s="20">
        <v>20</v>
      </c>
      <c r="F9" s="22" t="s">
        <v>54</v>
      </c>
      <c r="G9" s="20">
        <v>51</v>
      </c>
      <c r="H9" s="22" t="s">
        <v>54</v>
      </c>
      <c r="I9" s="22" t="s">
        <v>54</v>
      </c>
      <c r="J9" s="22" t="s">
        <v>54</v>
      </c>
      <c r="K9" s="20"/>
      <c r="L9" s="1">
        <f t="shared" si="0"/>
        <v>71</v>
      </c>
    </row>
    <row r="10" spans="1:12" x14ac:dyDescent="0.25">
      <c r="A10" s="6">
        <v>8</v>
      </c>
      <c r="B10" t="s">
        <v>32</v>
      </c>
      <c r="C10" s="18" t="s">
        <v>28</v>
      </c>
      <c r="D10" s="22" t="s">
        <v>54</v>
      </c>
      <c r="E10" s="22" t="s">
        <v>54</v>
      </c>
      <c r="F10" s="20">
        <v>22</v>
      </c>
      <c r="G10" s="22" t="s">
        <v>54</v>
      </c>
      <c r="H10" s="20">
        <v>21</v>
      </c>
      <c r="I10" s="20">
        <v>27</v>
      </c>
      <c r="J10" s="22" t="s">
        <v>54</v>
      </c>
      <c r="K10" s="23"/>
      <c r="L10" s="1">
        <f t="shared" si="0"/>
        <v>70</v>
      </c>
    </row>
    <row r="11" spans="1:12" x14ac:dyDescent="0.25">
      <c r="A11" s="6">
        <v>9</v>
      </c>
      <c r="B11" s="32" t="s">
        <v>71</v>
      </c>
      <c r="C11" s="18" t="s">
        <v>72</v>
      </c>
      <c r="D11" s="22" t="s">
        <v>54</v>
      </c>
      <c r="E11" s="20">
        <v>19</v>
      </c>
      <c r="F11" s="22" t="s">
        <v>54</v>
      </c>
      <c r="G11" s="22" t="s">
        <v>54</v>
      </c>
      <c r="H11" s="22" t="s">
        <v>54</v>
      </c>
      <c r="I11" s="20"/>
      <c r="J11" s="20">
        <v>42</v>
      </c>
      <c r="K11" s="23"/>
      <c r="L11" s="1">
        <f t="shared" si="0"/>
        <v>61</v>
      </c>
    </row>
    <row r="12" spans="1:12" x14ac:dyDescent="0.25">
      <c r="A12" s="6">
        <v>10</v>
      </c>
      <c r="B12" t="s">
        <v>33</v>
      </c>
      <c r="C12" s="1" t="s">
        <v>29</v>
      </c>
      <c r="D12" s="22" t="s">
        <v>54</v>
      </c>
      <c r="E12" s="22" t="s">
        <v>54</v>
      </c>
      <c r="F12" s="22" t="s">
        <v>54</v>
      </c>
      <c r="G12" s="22" t="s">
        <v>54</v>
      </c>
      <c r="H12" s="22" t="s">
        <v>54</v>
      </c>
      <c r="I12" s="22" t="s">
        <v>54</v>
      </c>
      <c r="J12" s="20">
        <v>52</v>
      </c>
      <c r="K12" s="23"/>
      <c r="L12" s="1">
        <f t="shared" si="0"/>
        <v>52</v>
      </c>
    </row>
    <row r="13" spans="1:12" x14ac:dyDescent="0.25">
      <c r="A13" s="6">
        <v>11</v>
      </c>
      <c r="B13" t="s">
        <v>39</v>
      </c>
      <c r="C13" s="18" t="s">
        <v>40</v>
      </c>
      <c r="D13" s="22" t="s">
        <v>54</v>
      </c>
      <c r="E13" s="22" t="s">
        <v>54</v>
      </c>
      <c r="F13" s="22" t="s">
        <v>54</v>
      </c>
      <c r="G13" s="22" t="s">
        <v>54</v>
      </c>
      <c r="H13" s="22" t="s">
        <v>54</v>
      </c>
      <c r="I13" s="20">
        <v>43</v>
      </c>
      <c r="J13" s="22" t="s">
        <v>54</v>
      </c>
      <c r="K13" s="23"/>
      <c r="L13" s="1">
        <f t="shared" si="0"/>
        <v>43</v>
      </c>
    </row>
    <row r="14" spans="1:12" x14ac:dyDescent="0.25">
      <c r="A14" s="6">
        <v>12</v>
      </c>
      <c r="B14" t="s">
        <v>91</v>
      </c>
      <c r="C14" s="18" t="s">
        <v>92</v>
      </c>
      <c r="D14" s="22" t="s">
        <v>54</v>
      </c>
      <c r="E14" s="22" t="s">
        <v>54</v>
      </c>
      <c r="F14" s="22" t="s">
        <v>54</v>
      </c>
      <c r="G14" s="20">
        <v>41</v>
      </c>
      <c r="H14" s="22" t="s">
        <v>54</v>
      </c>
      <c r="I14" s="22" t="s">
        <v>54</v>
      </c>
      <c r="J14" s="22" t="s">
        <v>54</v>
      </c>
      <c r="K14" s="20"/>
      <c r="L14" s="1">
        <f t="shared" si="0"/>
        <v>41</v>
      </c>
    </row>
    <row r="15" spans="1:12" x14ac:dyDescent="0.25">
      <c r="A15" s="6">
        <v>13</v>
      </c>
      <c r="B15" t="s">
        <v>61</v>
      </c>
      <c r="C15" s="18" t="s">
        <v>62</v>
      </c>
      <c r="D15" s="22" t="s">
        <v>54</v>
      </c>
      <c r="E15" s="20">
        <v>33</v>
      </c>
      <c r="F15" s="22" t="s">
        <v>54</v>
      </c>
      <c r="G15" s="22" t="s">
        <v>54</v>
      </c>
      <c r="H15" s="22" t="s">
        <v>54</v>
      </c>
      <c r="I15" s="22" t="s">
        <v>54</v>
      </c>
      <c r="J15" s="22" t="s">
        <v>54</v>
      </c>
      <c r="K15" s="23"/>
      <c r="L15" s="1">
        <f t="shared" si="0"/>
        <v>33</v>
      </c>
    </row>
    <row r="16" spans="1:12" x14ac:dyDescent="0.25">
      <c r="A16" s="6">
        <v>14</v>
      </c>
      <c r="B16" s="32" t="s">
        <v>85</v>
      </c>
      <c r="C16" s="18" t="s">
        <v>86</v>
      </c>
      <c r="D16" s="22" t="s">
        <v>54</v>
      </c>
      <c r="E16" s="22" t="s">
        <v>54</v>
      </c>
      <c r="F16" s="20">
        <v>33</v>
      </c>
      <c r="G16" s="22" t="s">
        <v>54</v>
      </c>
      <c r="H16" s="22" t="s">
        <v>54</v>
      </c>
      <c r="I16" s="22" t="s">
        <v>54</v>
      </c>
      <c r="J16" s="22" t="s">
        <v>54</v>
      </c>
      <c r="K16" s="20"/>
      <c r="L16" s="1">
        <f t="shared" si="0"/>
        <v>33</v>
      </c>
    </row>
    <row r="17" spans="1:13" x14ac:dyDescent="0.25">
      <c r="A17" s="6">
        <v>15</v>
      </c>
      <c r="B17" s="32" t="s">
        <v>19</v>
      </c>
      <c r="C17" s="1" t="s">
        <v>20</v>
      </c>
      <c r="D17" s="22" t="s">
        <v>54</v>
      </c>
      <c r="E17" s="22" t="s">
        <v>54</v>
      </c>
      <c r="F17" s="22" t="s">
        <v>54</v>
      </c>
      <c r="G17" s="20">
        <v>31</v>
      </c>
      <c r="H17" s="22" t="s">
        <v>54</v>
      </c>
      <c r="I17" s="22" t="s">
        <v>54</v>
      </c>
      <c r="J17" s="22" t="s">
        <v>54</v>
      </c>
      <c r="K17" s="23"/>
      <c r="L17" s="1">
        <f t="shared" si="0"/>
        <v>31</v>
      </c>
    </row>
    <row r="18" spans="1:13" x14ac:dyDescent="0.25">
      <c r="A18" s="6">
        <v>16</v>
      </c>
      <c r="B18" s="32" t="s">
        <v>97</v>
      </c>
      <c r="C18" s="1" t="s">
        <v>98</v>
      </c>
      <c r="D18" s="22" t="s">
        <v>54</v>
      </c>
      <c r="E18" s="22" t="s">
        <v>54</v>
      </c>
      <c r="F18" s="22" t="s">
        <v>54</v>
      </c>
      <c r="G18" s="22" t="s">
        <v>54</v>
      </c>
      <c r="H18" s="22" t="s">
        <v>54</v>
      </c>
      <c r="I18" s="22" t="s">
        <v>54</v>
      </c>
      <c r="J18" s="20">
        <v>31</v>
      </c>
      <c r="K18" s="23"/>
      <c r="L18" s="1">
        <f t="shared" si="0"/>
        <v>31</v>
      </c>
    </row>
    <row r="19" spans="1:13" x14ac:dyDescent="0.25">
      <c r="A19" s="6">
        <v>17</v>
      </c>
      <c r="B19" s="32" t="s">
        <v>63</v>
      </c>
      <c r="C19" s="18" t="s">
        <v>64</v>
      </c>
      <c r="D19" s="22" t="s">
        <v>54</v>
      </c>
      <c r="E19" s="20">
        <v>27</v>
      </c>
      <c r="F19" s="22" t="s">
        <v>54</v>
      </c>
      <c r="G19" s="22" t="s">
        <v>54</v>
      </c>
      <c r="H19" s="22" t="s">
        <v>54</v>
      </c>
      <c r="I19" s="22" t="s">
        <v>54</v>
      </c>
      <c r="J19" s="22" t="s">
        <v>54</v>
      </c>
      <c r="K19" s="23"/>
      <c r="L19" s="1">
        <f t="shared" si="0"/>
        <v>27</v>
      </c>
    </row>
    <row r="20" spans="1:13" x14ac:dyDescent="0.25">
      <c r="A20" s="6">
        <v>18</v>
      </c>
      <c r="B20" t="s">
        <v>99</v>
      </c>
      <c r="C20" s="1" t="s">
        <v>55</v>
      </c>
      <c r="D20" s="22" t="s">
        <v>54</v>
      </c>
      <c r="E20" s="22" t="s">
        <v>54</v>
      </c>
      <c r="F20" s="22" t="s">
        <v>54</v>
      </c>
      <c r="G20" s="22" t="s">
        <v>54</v>
      </c>
      <c r="H20" s="22" t="s">
        <v>54</v>
      </c>
      <c r="I20" s="22" t="s">
        <v>54</v>
      </c>
      <c r="J20" s="20">
        <v>27</v>
      </c>
      <c r="K20" s="23"/>
      <c r="L20" s="1">
        <f t="shared" si="0"/>
        <v>27</v>
      </c>
    </row>
    <row r="21" spans="1:13" x14ac:dyDescent="0.25">
      <c r="A21" s="6">
        <v>19</v>
      </c>
      <c r="B21" s="32" t="s">
        <v>93</v>
      </c>
      <c r="C21" s="18" t="s">
        <v>94</v>
      </c>
      <c r="D21" s="22" t="s">
        <v>54</v>
      </c>
      <c r="E21" s="22" t="s">
        <v>54</v>
      </c>
      <c r="F21" s="22" t="s">
        <v>54</v>
      </c>
      <c r="G21" s="20">
        <v>26</v>
      </c>
      <c r="H21" s="22" t="s">
        <v>54</v>
      </c>
      <c r="I21" s="22" t="s">
        <v>54</v>
      </c>
      <c r="J21" s="22" t="s">
        <v>54</v>
      </c>
      <c r="K21" s="23"/>
      <c r="L21" s="1">
        <f t="shared" si="0"/>
        <v>26</v>
      </c>
    </row>
    <row r="22" spans="1:13" x14ac:dyDescent="0.25">
      <c r="A22" s="6">
        <v>20</v>
      </c>
      <c r="B22" s="32" t="s">
        <v>65</v>
      </c>
      <c r="C22" s="1" t="s">
        <v>66</v>
      </c>
      <c r="D22" s="22" t="s">
        <v>54</v>
      </c>
      <c r="E22" s="20">
        <v>22</v>
      </c>
      <c r="F22" s="22" t="s">
        <v>54</v>
      </c>
      <c r="G22" s="22" t="s">
        <v>54</v>
      </c>
      <c r="H22" s="22" t="s">
        <v>54</v>
      </c>
      <c r="I22" s="22" t="s">
        <v>54</v>
      </c>
      <c r="J22" s="22" t="s">
        <v>54</v>
      </c>
      <c r="K22" s="20"/>
      <c r="L22" s="1">
        <f t="shared" si="0"/>
        <v>22</v>
      </c>
    </row>
    <row r="23" spans="1:13" x14ac:dyDescent="0.25">
      <c r="A23" s="6">
        <v>21</v>
      </c>
      <c r="B23" s="32" t="s">
        <v>95</v>
      </c>
      <c r="C23" s="18" t="s">
        <v>96</v>
      </c>
      <c r="D23" s="22" t="s">
        <v>54</v>
      </c>
      <c r="E23" s="22" t="s">
        <v>54</v>
      </c>
      <c r="F23" s="22" t="s">
        <v>54</v>
      </c>
      <c r="G23" s="22" t="s">
        <v>54</v>
      </c>
      <c r="H23" s="22" t="s">
        <v>54</v>
      </c>
      <c r="I23" s="20">
        <v>22</v>
      </c>
      <c r="J23" s="22" t="s">
        <v>54</v>
      </c>
      <c r="K23" s="23"/>
      <c r="L23" s="1">
        <f t="shared" si="0"/>
        <v>22</v>
      </c>
    </row>
    <row r="24" spans="1:13" s="32" customFormat="1" x14ac:dyDescent="0.25">
      <c r="E24" s="35"/>
      <c r="F24" s="35"/>
      <c r="G24" s="35"/>
      <c r="H24" s="35"/>
      <c r="I24" s="35"/>
      <c r="J24" s="35"/>
      <c r="K24" s="35"/>
    </row>
    <row r="25" spans="1:13" x14ac:dyDescent="0.25">
      <c r="E25" s="42"/>
      <c r="F25" s="42"/>
      <c r="G25" s="20"/>
      <c r="H25" s="20"/>
      <c r="I25" s="42"/>
      <c r="J25" s="20"/>
      <c r="K25" s="42"/>
    </row>
    <row r="26" spans="1:13" x14ac:dyDescent="0.25">
      <c r="A26" s="47" t="s">
        <v>7</v>
      </c>
      <c r="B26" s="47"/>
      <c r="C26" s="47"/>
      <c r="D26" s="47"/>
      <c r="E26" s="47"/>
      <c r="F26" s="47"/>
      <c r="G26" s="47"/>
      <c r="H26" s="47"/>
      <c r="I26" s="47"/>
      <c r="J26" s="47"/>
      <c r="K26" s="47"/>
      <c r="L26" s="47"/>
    </row>
    <row r="27" spans="1:13" x14ac:dyDescent="0.25">
      <c r="A27" s="5" t="s">
        <v>6</v>
      </c>
      <c r="B27" s="5" t="s">
        <v>0</v>
      </c>
      <c r="C27" s="5" t="s">
        <v>1</v>
      </c>
      <c r="D27" s="37" t="s">
        <v>2</v>
      </c>
      <c r="E27" s="37" t="s">
        <v>48</v>
      </c>
      <c r="F27" s="37" t="s">
        <v>47</v>
      </c>
      <c r="G27" s="37" t="s">
        <v>49</v>
      </c>
      <c r="H27" s="37" t="s">
        <v>100</v>
      </c>
      <c r="I27" s="37" t="s">
        <v>50</v>
      </c>
      <c r="J27" s="37" t="s">
        <v>51</v>
      </c>
      <c r="K27" s="37" t="s">
        <v>3</v>
      </c>
      <c r="L27" s="5" t="s">
        <v>5</v>
      </c>
    </row>
    <row r="28" spans="1:13" x14ac:dyDescent="0.25">
      <c r="A28" s="6">
        <v>1</v>
      </c>
      <c r="B28" s="7" t="s">
        <v>59</v>
      </c>
      <c r="C28" s="13" t="s">
        <v>60</v>
      </c>
      <c r="D28" s="13" t="s">
        <v>54</v>
      </c>
      <c r="E28" s="44">
        <v>51</v>
      </c>
      <c r="F28" s="42">
        <v>41</v>
      </c>
      <c r="G28" s="43" t="s">
        <v>54</v>
      </c>
      <c r="H28" s="44">
        <v>51</v>
      </c>
      <c r="I28" s="30">
        <v>42</v>
      </c>
      <c r="J28" s="8" t="s">
        <v>54</v>
      </c>
      <c r="K28" s="43"/>
      <c r="L28" s="1">
        <v>144</v>
      </c>
      <c r="M28" s="7"/>
    </row>
    <row r="29" spans="1:13" x14ac:dyDescent="0.25">
      <c r="A29" s="6">
        <v>2</v>
      </c>
      <c r="B29" s="7" t="s">
        <v>73</v>
      </c>
      <c r="C29" s="8" t="s">
        <v>74</v>
      </c>
      <c r="D29" s="8" t="s">
        <v>54</v>
      </c>
      <c r="E29" s="42">
        <v>41</v>
      </c>
      <c r="F29" s="8" t="s">
        <v>54</v>
      </c>
      <c r="G29" s="8" t="s">
        <v>54</v>
      </c>
      <c r="H29" s="8" t="s">
        <v>54</v>
      </c>
      <c r="I29" s="8" t="s">
        <v>54</v>
      </c>
      <c r="J29" s="42">
        <v>42</v>
      </c>
      <c r="K29" s="42"/>
      <c r="L29" s="1">
        <f t="shared" ref="L29:L34" si="1">SUM(D29:K29)</f>
        <v>83</v>
      </c>
    </row>
    <row r="30" spans="1:13" x14ac:dyDescent="0.25">
      <c r="A30" s="6">
        <v>3</v>
      </c>
      <c r="B30" s="7" t="s">
        <v>43</v>
      </c>
      <c r="C30" s="8" t="s">
        <v>56</v>
      </c>
      <c r="D30" s="8" t="s">
        <v>54</v>
      </c>
      <c r="E30" s="8" t="s">
        <v>54</v>
      </c>
      <c r="F30" s="8" t="s">
        <v>54</v>
      </c>
      <c r="G30" s="8" t="s">
        <v>54</v>
      </c>
      <c r="H30" s="8" t="s">
        <v>54</v>
      </c>
      <c r="I30" s="42">
        <v>52</v>
      </c>
      <c r="J30" s="8" t="s">
        <v>54</v>
      </c>
      <c r="K30" s="42"/>
      <c r="L30" s="1">
        <f t="shared" si="1"/>
        <v>52</v>
      </c>
    </row>
    <row r="31" spans="1:13" x14ac:dyDescent="0.25">
      <c r="A31" s="6">
        <v>4</v>
      </c>
      <c r="B31" s="7" t="s">
        <v>36</v>
      </c>
      <c r="C31" s="8" t="s">
        <v>38</v>
      </c>
      <c r="D31" s="8" t="s">
        <v>54</v>
      </c>
      <c r="E31" s="8" t="s">
        <v>54</v>
      </c>
      <c r="F31" s="8" t="s">
        <v>54</v>
      </c>
      <c r="G31" s="8" t="s">
        <v>54</v>
      </c>
      <c r="H31" s="8" t="s">
        <v>54</v>
      </c>
      <c r="I31" s="8" t="s">
        <v>54</v>
      </c>
      <c r="J31" s="42">
        <v>52</v>
      </c>
      <c r="K31" s="42"/>
      <c r="L31" s="1">
        <f t="shared" si="1"/>
        <v>52</v>
      </c>
    </row>
    <row r="32" spans="1:13" x14ac:dyDescent="0.25">
      <c r="A32" s="6">
        <v>5</v>
      </c>
      <c r="B32" s="7" t="s">
        <v>88</v>
      </c>
      <c r="C32" s="8" t="s">
        <v>87</v>
      </c>
      <c r="D32" s="8" t="s">
        <v>54</v>
      </c>
      <c r="E32" s="42">
        <v>51</v>
      </c>
      <c r="F32" s="8" t="s">
        <v>54</v>
      </c>
      <c r="G32" s="8" t="s">
        <v>54</v>
      </c>
      <c r="H32" s="8" t="s">
        <v>54</v>
      </c>
      <c r="I32" s="8" t="s">
        <v>54</v>
      </c>
      <c r="J32" s="8" t="s">
        <v>54</v>
      </c>
      <c r="K32" s="42"/>
      <c r="L32" s="1">
        <f t="shared" si="1"/>
        <v>51</v>
      </c>
    </row>
    <row r="33" spans="1:13" x14ac:dyDescent="0.25">
      <c r="A33" s="6">
        <v>6</v>
      </c>
      <c r="B33" s="7" t="s">
        <v>44</v>
      </c>
      <c r="C33" s="8" t="s">
        <v>45</v>
      </c>
      <c r="D33" s="8" t="s">
        <v>54</v>
      </c>
      <c r="E33" s="8" t="s">
        <v>54</v>
      </c>
      <c r="F33" s="8" t="s">
        <v>54</v>
      </c>
      <c r="G33" s="8" t="s">
        <v>54</v>
      </c>
      <c r="H33" s="8" t="s">
        <v>54</v>
      </c>
      <c r="I33" s="42">
        <v>32</v>
      </c>
      <c r="J33" s="8" t="s">
        <v>54</v>
      </c>
      <c r="K33" s="42"/>
      <c r="L33" s="1">
        <f t="shared" si="1"/>
        <v>32</v>
      </c>
    </row>
    <row r="34" spans="1:13" x14ac:dyDescent="0.25">
      <c r="A34" s="6">
        <v>7</v>
      </c>
      <c r="B34" s="7" t="s">
        <v>71</v>
      </c>
      <c r="C34" s="8" t="s">
        <v>72</v>
      </c>
      <c r="D34" s="8" t="s">
        <v>54</v>
      </c>
      <c r="E34" s="8" t="s">
        <v>54</v>
      </c>
      <c r="F34" s="8" t="s">
        <v>54</v>
      </c>
      <c r="G34" s="8" t="s">
        <v>54</v>
      </c>
      <c r="H34" s="8" t="s">
        <v>54</v>
      </c>
      <c r="I34" s="8" t="s">
        <v>54</v>
      </c>
      <c r="J34" s="42">
        <v>31</v>
      </c>
      <c r="K34" s="42"/>
      <c r="L34" s="1">
        <f t="shared" si="1"/>
        <v>31</v>
      </c>
    </row>
    <row r="35" spans="1:13" s="32" customFormat="1" x14ac:dyDescent="0.25">
      <c r="A35" s="12"/>
      <c r="C35" s="1"/>
      <c r="D35" s="24"/>
      <c r="E35" s="23"/>
      <c r="F35" s="23"/>
      <c r="G35" s="23"/>
      <c r="H35" s="20"/>
      <c r="I35" s="23"/>
      <c r="J35" s="20"/>
      <c r="K35" s="23"/>
      <c r="L35" s="1"/>
    </row>
    <row r="37" spans="1:13" x14ac:dyDescent="0.25">
      <c r="A37" s="47" t="s">
        <v>16</v>
      </c>
      <c r="B37" s="47"/>
      <c r="C37" s="47"/>
      <c r="D37" s="47"/>
      <c r="E37" s="47"/>
      <c r="F37" s="47"/>
      <c r="G37" s="47"/>
      <c r="H37" s="47"/>
      <c r="I37" s="47"/>
      <c r="J37" s="47"/>
      <c r="K37" s="47"/>
      <c r="L37" s="47"/>
    </row>
    <row r="38" spans="1:13" x14ac:dyDescent="0.25">
      <c r="A38" s="25" t="s">
        <v>6</v>
      </c>
      <c r="B38" s="25" t="s">
        <v>0</v>
      </c>
      <c r="C38" s="25" t="s">
        <v>1</v>
      </c>
      <c r="D38" s="37" t="s">
        <v>2</v>
      </c>
      <c r="E38" s="37" t="s">
        <v>48</v>
      </c>
      <c r="F38" s="37" t="s">
        <v>47</v>
      </c>
      <c r="G38" s="37" t="s">
        <v>49</v>
      </c>
      <c r="H38" s="37" t="s">
        <v>100</v>
      </c>
      <c r="I38" s="37" t="s">
        <v>50</v>
      </c>
      <c r="J38" s="37" t="s">
        <v>51</v>
      </c>
      <c r="K38" s="37" t="s">
        <v>3</v>
      </c>
      <c r="L38" s="37" t="s">
        <v>5</v>
      </c>
    </row>
    <row r="39" spans="1:13" x14ac:dyDescent="0.25">
      <c r="A39" s="6">
        <v>1</v>
      </c>
      <c r="B39" s="32" t="s">
        <v>67</v>
      </c>
      <c r="C39" s="1" t="s">
        <v>68</v>
      </c>
      <c r="D39" s="16" t="s">
        <v>54</v>
      </c>
      <c r="E39" s="16">
        <v>42</v>
      </c>
      <c r="F39" s="45">
        <v>40</v>
      </c>
      <c r="G39" s="39">
        <v>51</v>
      </c>
      <c r="H39" s="39">
        <v>50</v>
      </c>
      <c r="I39" s="39">
        <v>50</v>
      </c>
      <c r="J39" s="1" t="s">
        <v>54</v>
      </c>
      <c r="K39" s="16"/>
      <c r="L39" s="1">
        <v>151</v>
      </c>
      <c r="M39" s="32"/>
    </row>
    <row r="40" spans="1:13" x14ac:dyDescent="0.25">
      <c r="A40" s="6">
        <v>2</v>
      </c>
      <c r="B40" t="s">
        <v>79</v>
      </c>
      <c r="C40" s="1" t="s">
        <v>80</v>
      </c>
      <c r="D40" s="16" t="s">
        <v>54</v>
      </c>
      <c r="E40" s="39">
        <v>26</v>
      </c>
      <c r="F40" s="29">
        <v>51</v>
      </c>
      <c r="G40" s="1" t="s">
        <v>54</v>
      </c>
      <c r="H40" s="1" t="s">
        <v>54</v>
      </c>
      <c r="I40" s="1" t="s">
        <v>54</v>
      </c>
      <c r="J40" s="1" t="s">
        <v>54</v>
      </c>
      <c r="K40" s="16"/>
      <c r="L40" s="1">
        <f>SUM(D40:K40)</f>
        <v>77</v>
      </c>
    </row>
    <row r="41" spans="1:13" x14ac:dyDescent="0.25">
      <c r="A41" s="6">
        <v>3</v>
      </c>
      <c r="B41" t="s">
        <v>75</v>
      </c>
      <c r="C41" s="1" t="s">
        <v>76</v>
      </c>
      <c r="D41" s="1" t="s">
        <v>54</v>
      </c>
      <c r="E41" s="22">
        <v>52</v>
      </c>
      <c r="F41" s="1" t="s">
        <v>54</v>
      </c>
      <c r="G41" s="1" t="s">
        <v>54</v>
      </c>
      <c r="H41" s="1" t="s">
        <v>54</v>
      </c>
      <c r="I41" s="1" t="s">
        <v>54</v>
      </c>
      <c r="J41" s="1" t="s">
        <v>54</v>
      </c>
      <c r="K41" s="20"/>
      <c r="L41" s="1">
        <f>SUM(D41:K41)</f>
        <v>52</v>
      </c>
    </row>
    <row r="42" spans="1:13" x14ac:dyDescent="0.25">
      <c r="A42" s="6">
        <v>4</v>
      </c>
      <c r="B42" t="s">
        <v>77</v>
      </c>
      <c r="C42" s="1" t="s">
        <v>78</v>
      </c>
      <c r="D42" s="16" t="s">
        <v>54</v>
      </c>
      <c r="E42" s="39">
        <v>32</v>
      </c>
      <c r="F42" s="1" t="s">
        <v>54</v>
      </c>
      <c r="G42" s="1" t="s">
        <v>54</v>
      </c>
      <c r="H42" s="1" t="s">
        <v>54</v>
      </c>
      <c r="I42" s="1" t="s">
        <v>54</v>
      </c>
      <c r="J42" s="1" t="s">
        <v>54</v>
      </c>
      <c r="K42" s="16"/>
      <c r="L42" s="1">
        <f>SUM(D42:K42)</f>
        <v>32</v>
      </c>
    </row>
    <row r="43" spans="1:13" x14ac:dyDescent="0.25">
      <c r="A43" s="6"/>
      <c r="D43" s="16"/>
      <c r="E43" s="42"/>
      <c r="G43" s="16"/>
      <c r="H43" s="16"/>
      <c r="I43" s="42"/>
      <c r="J43" s="16"/>
      <c r="K43" s="42"/>
      <c r="L43" s="1"/>
    </row>
    <row r="44" spans="1:13" x14ac:dyDescent="0.25">
      <c r="A44" s="6"/>
    </row>
    <row r="45" spans="1:13" x14ac:dyDescent="0.25">
      <c r="A45" s="6"/>
    </row>
    <row r="47" spans="1:13" x14ac:dyDescent="0.25">
      <c r="B47" s="32"/>
      <c r="C47" s="1"/>
      <c r="D47" s="16"/>
      <c r="E47" s="33"/>
      <c r="F47" s="33"/>
      <c r="G47" s="16"/>
      <c r="H47" s="16"/>
      <c r="I47" s="33"/>
      <c r="J47" s="16"/>
      <c r="K47" s="39"/>
      <c r="L47" s="1"/>
    </row>
  </sheetData>
  <sortState ref="B39:L42">
    <sortCondition descending="1" ref="L38"/>
  </sortState>
  <mergeCells count="3">
    <mergeCell ref="A1:L1"/>
    <mergeCell ref="A26:L26"/>
    <mergeCell ref="A37:L37"/>
  </mergeCells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workbookViewId="0">
      <selection activeCell="H4" sqref="H4:H9"/>
    </sheetView>
  </sheetViews>
  <sheetFormatPr baseColWidth="10" defaultColWidth="10.85546875" defaultRowHeight="15" x14ac:dyDescent="0.25"/>
  <cols>
    <col min="1" max="1" width="4" customWidth="1"/>
    <col min="2" max="2" width="25" customWidth="1"/>
    <col min="3" max="6" width="11.42578125" style="1"/>
    <col min="7" max="7" width="11.85546875" style="1" bestFit="1" customWidth="1"/>
  </cols>
  <sheetData>
    <row r="1" spans="1:8" x14ac:dyDescent="0.25">
      <c r="A1" s="49" t="s">
        <v>2</v>
      </c>
      <c r="B1" s="50"/>
      <c r="C1" s="50"/>
      <c r="D1" s="50"/>
      <c r="E1" s="50"/>
      <c r="F1" s="50"/>
      <c r="G1" s="50"/>
      <c r="H1" s="50"/>
    </row>
    <row r="2" spans="1:8" x14ac:dyDescent="0.25">
      <c r="A2" s="48" t="s">
        <v>8</v>
      </c>
      <c r="B2" s="48"/>
      <c r="C2" s="48"/>
      <c r="D2" s="48"/>
      <c r="E2" s="48"/>
      <c r="F2" s="48"/>
      <c r="G2" s="48"/>
      <c r="H2" s="48"/>
    </row>
    <row r="3" spans="1:8" x14ac:dyDescent="0.25">
      <c r="A3" s="11" t="s">
        <v>6</v>
      </c>
      <c r="B3" s="11" t="s">
        <v>0</v>
      </c>
      <c r="C3" s="11" t="s">
        <v>1</v>
      </c>
      <c r="D3" s="11" t="s">
        <v>9</v>
      </c>
      <c r="E3" s="11" t="s">
        <v>10</v>
      </c>
      <c r="F3" s="11" t="s">
        <v>11</v>
      </c>
      <c r="G3" s="11" t="s">
        <v>5</v>
      </c>
      <c r="H3" s="11" t="s">
        <v>12</v>
      </c>
    </row>
    <row r="4" spans="1:8" x14ac:dyDescent="0.25">
      <c r="A4" s="4">
        <v>1</v>
      </c>
      <c r="B4" s="7"/>
      <c r="C4" s="8"/>
      <c r="H4" s="2">
        <v>52</v>
      </c>
    </row>
    <row r="5" spans="1:8" x14ac:dyDescent="0.25">
      <c r="A5" s="4">
        <v>2</v>
      </c>
      <c r="H5" s="2">
        <v>42</v>
      </c>
    </row>
    <row r="6" spans="1:8" x14ac:dyDescent="0.25">
      <c r="A6" s="4">
        <v>3</v>
      </c>
      <c r="B6" s="7"/>
      <c r="C6" s="8"/>
      <c r="H6" s="2">
        <v>31</v>
      </c>
    </row>
    <row r="7" spans="1:8" x14ac:dyDescent="0.25">
      <c r="A7" s="4">
        <v>4</v>
      </c>
      <c r="B7" s="9"/>
      <c r="C7" s="13"/>
      <c r="H7" s="2">
        <v>0</v>
      </c>
    </row>
    <row r="8" spans="1:8" x14ac:dyDescent="0.25">
      <c r="A8" s="4">
        <v>5</v>
      </c>
      <c r="H8" s="2"/>
    </row>
    <row r="9" spans="1:8" x14ac:dyDescent="0.25">
      <c r="A9" s="4">
        <v>6</v>
      </c>
      <c r="H9" s="2"/>
    </row>
    <row r="11" spans="1:8" x14ac:dyDescent="0.25">
      <c r="A11" s="48" t="s">
        <v>13</v>
      </c>
      <c r="B11" s="48"/>
      <c r="C11" s="48"/>
      <c r="D11" s="48"/>
      <c r="E11" s="48"/>
      <c r="F11" s="48"/>
      <c r="G11" s="48"/>
      <c r="H11" s="48"/>
    </row>
    <row r="12" spans="1:8" x14ac:dyDescent="0.25">
      <c r="A12" s="11" t="s">
        <v>6</v>
      </c>
      <c r="B12" s="11" t="s">
        <v>0</v>
      </c>
      <c r="C12" s="11" t="s">
        <v>1</v>
      </c>
      <c r="D12" s="11" t="s">
        <v>9</v>
      </c>
      <c r="E12" s="11" t="s">
        <v>10</v>
      </c>
      <c r="F12" s="11" t="s">
        <v>11</v>
      </c>
      <c r="G12" s="11" t="s">
        <v>5</v>
      </c>
      <c r="H12" s="11" t="s">
        <v>12</v>
      </c>
    </row>
    <row r="13" spans="1:8" x14ac:dyDescent="0.25">
      <c r="A13" s="4">
        <v>1</v>
      </c>
      <c r="H13" s="2">
        <v>50</v>
      </c>
    </row>
    <row r="14" spans="1:8" x14ac:dyDescent="0.25">
      <c r="A14" s="4"/>
      <c r="H14" s="2"/>
    </row>
    <row r="15" spans="1:8" x14ac:dyDescent="0.25">
      <c r="A15" s="4"/>
      <c r="B15" s="7"/>
      <c r="C15" s="8"/>
      <c r="F15"/>
      <c r="H15" s="2"/>
    </row>
    <row r="16" spans="1:8" x14ac:dyDescent="0.25">
      <c r="C16"/>
      <c r="D16"/>
      <c r="E16"/>
      <c r="F16"/>
      <c r="G16"/>
    </row>
    <row r="17" spans="3:7" x14ac:dyDescent="0.25">
      <c r="C17"/>
      <c r="D17"/>
      <c r="E17"/>
      <c r="F17"/>
      <c r="G17"/>
    </row>
    <row r="18" spans="3:7" x14ac:dyDescent="0.25">
      <c r="C18"/>
      <c r="D18"/>
      <c r="E18"/>
      <c r="F18"/>
      <c r="G18"/>
    </row>
    <row r="19" spans="3:7" x14ac:dyDescent="0.25">
      <c r="C19"/>
      <c r="D19"/>
      <c r="E19"/>
      <c r="F19"/>
      <c r="G19"/>
    </row>
    <row r="20" spans="3:7" x14ac:dyDescent="0.25">
      <c r="C20"/>
      <c r="D20"/>
      <c r="E20"/>
      <c r="F20"/>
      <c r="G20"/>
    </row>
    <row r="21" spans="3:7" x14ac:dyDescent="0.25">
      <c r="C21"/>
      <c r="D21"/>
      <c r="E21"/>
      <c r="F21"/>
      <c r="G21"/>
    </row>
    <row r="22" spans="3:7" x14ac:dyDescent="0.25">
      <c r="C22"/>
      <c r="D22"/>
      <c r="E22"/>
      <c r="F22"/>
      <c r="G22"/>
    </row>
    <row r="23" spans="3:7" x14ac:dyDescent="0.25">
      <c r="C23"/>
      <c r="D23"/>
      <c r="E23"/>
      <c r="F23"/>
      <c r="G23"/>
    </row>
    <row r="24" spans="3:7" x14ac:dyDescent="0.25">
      <c r="C24"/>
      <c r="D24"/>
      <c r="E24"/>
      <c r="F24"/>
      <c r="G24"/>
    </row>
    <row r="25" spans="3:7" x14ac:dyDescent="0.25">
      <c r="G25"/>
    </row>
  </sheetData>
  <mergeCells count="3">
    <mergeCell ref="A2:H2"/>
    <mergeCell ref="A11:H11"/>
    <mergeCell ref="A1:H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4"/>
  <sheetViews>
    <sheetView workbookViewId="0">
      <selection activeCell="J21" sqref="J21:J24"/>
    </sheetView>
  </sheetViews>
  <sheetFormatPr baseColWidth="10" defaultColWidth="10.85546875" defaultRowHeight="15" x14ac:dyDescent="0.25"/>
  <cols>
    <col min="1" max="1" width="4" customWidth="1"/>
    <col min="2" max="2" width="27.42578125" bestFit="1" customWidth="1"/>
    <col min="3" max="3" width="12" style="1" bestFit="1" customWidth="1"/>
    <col min="4" max="6" width="11.42578125" style="1"/>
    <col min="7" max="7" width="11.85546875" style="1" bestFit="1" customWidth="1"/>
    <col min="8" max="9" width="11.85546875" style="1" customWidth="1"/>
    <col min="11" max="11" width="11.85546875" bestFit="1" customWidth="1"/>
  </cols>
  <sheetData>
    <row r="1" spans="1:17" x14ac:dyDescent="0.25">
      <c r="A1" s="49" t="s">
        <v>48</v>
      </c>
      <c r="B1" s="50"/>
      <c r="C1" s="50"/>
      <c r="D1" s="50"/>
      <c r="E1" s="50"/>
      <c r="F1" s="50"/>
      <c r="G1" s="50"/>
      <c r="H1" s="50"/>
      <c r="I1" s="50"/>
      <c r="J1" s="50"/>
    </row>
    <row r="2" spans="1:17" x14ac:dyDescent="0.25">
      <c r="A2" s="48" t="s">
        <v>8</v>
      </c>
      <c r="B2" s="48"/>
      <c r="C2" s="48"/>
      <c r="D2" s="48"/>
      <c r="E2" s="48"/>
      <c r="F2" s="48"/>
      <c r="G2" s="48"/>
      <c r="H2" s="48"/>
      <c r="I2" s="48"/>
      <c r="J2" s="48"/>
    </row>
    <row r="3" spans="1:17" x14ac:dyDescent="0.25">
      <c r="A3" s="3" t="s">
        <v>6</v>
      </c>
      <c r="B3" s="3" t="s">
        <v>0</v>
      </c>
      <c r="C3" s="3" t="s">
        <v>1</v>
      </c>
      <c r="D3" s="3" t="s">
        <v>9</v>
      </c>
      <c r="E3" s="3" t="s">
        <v>10</v>
      </c>
      <c r="F3" s="3" t="s">
        <v>11</v>
      </c>
      <c r="G3" s="3" t="s">
        <v>5</v>
      </c>
      <c r="H3" s="21" t="s">
        <v>23</v>
      </c>
      <c r="I3" s="21" t="s">
        <v>24</v>
      </c>
      <c r="J3" s="3" t="s">
        <v>12</v>
      </c>
    </row>
    <row r="4" spans="1:17" x14ac:dyDescent="0.25">
      <c r="A4" s="4">
        <v>1</v>
      </c>
      <c r="B4" t="s">
        <v>57</v>
      </c>
      <c r="C4" s="1" t="s">
        <v>58</v>
      </c>
      <c r="D4" s="27">
        <v>78</v>
      </c>
      <c r="E4" s="27">
        <v>120</v>
      </c>
      <c r="F4" s="27">
        <v>120</v>
      </c>
      <c r="G4" s="1">
        <f>SUM(D4:F4)</f>
        <v>318</v>
      </c>
      <c r="H4" s="27"/>
      <c r="I4" s="1">
        <f>G4+H4</f>
        <v>318</v>
      </c>
      <c r="J4" s="2">
        <v>53</v>
      </c>
      <c r="K4" s="1"/>
      <c r="L4" s="1"/>
    </row>
    <row r="5" spans="1:17" x14ac:dyDescent="0.25">
      <c r="A5" s="4">
        <v>2</v>
      </c>
      <c r="B5" t="s">
        <v>59</v>
      </c>
      <c r="C5" s="1" t="s">
        <v>60</v>
      </c>
      <c r="D5" s="27">
        <v>81</v>
      </c>
      <c r="E5" s="27">
        <v>120</v>
      </c>
      <c r="F5" s="27">
        <v>70</v>
      </c>
      <c r="G5" s="1">
        <f t="shared" ref="G5:G11" si="0">SUM(D5:F5)</f>
        <v>271</v>
      </c>
      <c r="H5" s="27"/>
      <c r="I5" s="1">
        <f>G5+H5</f>
        <v>271</v>
      </c>
      <c r="J5" s="2">
        <v>43</v>
      </c>
      <c r="K5" s="1"/>
      <c r="L5" s="1"/>
    </row>
    <row r="6" spans="1:17" x14ac:dyDescent="0.25">
      <c r="A6" s="4">
        <v>3</v>
      </c>
      <c r="B6" t="s">
        <v>61</v>
      </c>
      <c r="C6" s="1" t="s">
        <v>62</v>
      </c>
      <c r="D6" s="27">
        <v>120</v>
      </c>
      <c r="E6" s="27">
        <v>70</v>
      </c>
      <c r="F6" s="27">
        <v>81</v>
      </c>
      <c r="G6" s="1">
        <f t="shared" si="0"/>
        <v>271</v>
      </c>
      <c r="I6" s="1">
        <f t="shared" ref="I6:I11" si="1">G6+H6</f>
        <v>271</v>
      </c>
      <c r="J6" s="2">
        <v>33</v>
      </c>
      <c r="K6" s="1"/>
      <c r="L6" s="1"/>
    </row>
    <row r="7" spans="1:17" x14ac:dyDescent="0.25">
      <c r="A7" s="4">
        <v>4</v>
      </c>
      <c r="B7" t="s">
        <v>63</v>
      </c>
      <c r="C7" s="1" t="s">
        <v>64</v>
      </c>
      <c r="D7" s="27">
        <v>40</v>
      </c>
      <c r="E7" s="27">
        <v>120</v>
      </c>
      <c r="F7" s="27">
        <v>52</v>
      </c>
      <c r="G7" s="1">
        <f t="shared" si="0"/>
        <v>212</v>
      </c>
      <c r="I7" s="1">
        <f t="shared" si="1"/>
        <v>212</v>
      </c>
      <c r="J7" s="2">
        <v>27</v>
      </c>
      <c r="K7" s="1"/>
      <c r="L7" s="1"/>
    </row>
    <row r="8" spans="1:17" x14ac:dyDescent="0.25">
      <c r="A8" s="4">
        <v>5</v>
      </c>
      <c r="B8" t="s">
        <v>65</v>
      </c>
      <c r="C8" s="1" t="s">
        <v>66</v>
      </c>
      <c r="D8" s="27">
        <v>22</v>
      </c>
      <c r="E8" s="27">
        <v>37</v>
      </c>
      <c r="F8" s="27">
        <v>120</v>
      </c>
      <c r="G8" s="1">
        <f t="shared" si="0"/>
        <v>179</v>
      </c>
      <c r="I8" s="1">
        <f t="shared" si="1"/>
        <v>179</v>
      </c>
      <c r="J8" s="2">
        <v>22</v>
      </c>
      <c r="K8" s="1"/>
      <c r="L8" s="1"/>
    </row>
    <row r="9" spans="1:17" x14ac:dyDescent="0.25">
      <c r="A9" s="4">
        <v>6</v>
      </c>
      <c r="B9" t="s">
        <v>67</v>
      </c>
      <c r="C9" s="1" t="s">
        <v>68</v>
      </c>
      <c r="D9" s="27">
        <v>79</v>
      </c>
      <c r="E9" s="27">
        <v>36</v>
      </c>
      <c r="F9" s="27">
        <v>63</v>
      </c>
      <c r="G9" s="1">
        <f t="shared" si="0"/>
        <v>178</v>
      </c>
      <c r="I9" s="1">
        <f t="shared" si="1"/>
        <v>178</v>
      </c>
      <c r="J9" s="2">
        <v>21</v>
      </c>
      <c r="K9" s="1"/>
      <c r="L9" s="1"/>
    </row>
    <row r="10" spans="1:17" x14ac:dyDescent="0.25">
      <c r="A10" s="4">
        <v>7</v>
      </c>
      <c r="B10" t="s">
        <v>69</v>
      </c>
      <c r="C10" s="1" t="s">
        <v>70</v>
      </c>
      <c r="D10" s="27">
        <v>62</v>
      </c>
      <c r="E10" s="27">
        <v>0</v>
      </c>
      <c r="F10" s="27" t="s">
        <v>54</v>
      </c>
      <c r="G10" s="1">
        <f t="shared" si="0"/>
        <v>62</v>
      </c>
      <c r="I10" s="1">
        <f t="shared" si="1"/>
        <v>62</v>
      </c>
      <c r="J10" s="2">
        <v>20</v>
      </c>
      <c r="K10" s="1"/>
      <c r="L10" s="1"/>
    </row>
    <row r="11" spans="1:17" x14ac:dyDescent="0.25">
      <c r="A11" s="4">
        <v>8</v>
      </c>
      <c r="B11" t="s">
        <v>71</v>
      </c>
      <c r="C11" s="1" t="s">
        <v>72</v>
      </c>
      <c r="D11" s="27">
        <v>0</v>
      </c>
      <c r="E11" s="27">
        <v>37</v>
      </c>
      <c r="F11" s="27" t="s">
        <v>54</v>
      </c>
      <c r="G11" s="1">
        <f t="shared" si="0"/>
        <v>37</v>
      </c>
      <c r="I11" s="1">
        <f t="shared" si="1"/>
        <v>37</v>
      </c>
      <c r="J11" s="2">
        <v>19</v>
      </c>
      <c r="K11" s="1"/>
      <c r="L11" s="1"/>
    </row>
    <row r="12" spans="1:17" x14ac:dyDescent="0.25">
      <c r="A12" s="4"/>
      <c r="J12" s="2"/>
      <c r="Q12" s="1"/>
    </row>
    <row r="13" spans="1:17" x14ac:dyDescent="0.25">
      <c r="Q13" s="1"/>
    </row>
    <row r="14" spans="1:17" x14ac:dyDescent="0.25">
      <c r="A14" s="48" t="s">
        <v>13</v>
      </c>
      <c r="B14" s="48"/>
      <c r="C14" s="48"/>
      <c r="D14" s="48"/>
      <c r="E14" s="48"/>
      <c r="F14" s="48"/>
      <c r="G14" s="48"/>
      <c r="H14" s="48"/>
      <c r="I14" s="48"/>
      <c r="J14" s="48"/>
    </row>
    <row r="15" spans="1:17" x14ac:dyDescent="0.25">
      <c r="A15" s="3" t="s">
        <v>6</v>
      </c>
      <c r="B15" s="3" t="s">
        <v>0</v>
      </c>
      <c r="C15" s="3" t="s">
        <v>1</v>
      </c>
      <c r="D15" s="3" t="s">
        <v>9</v>
      </c>
      <c r="E15" s="3" t="s">
        <v>10</v>
      </c>
      <c r="F15" s="3" t="s">
        <v>11</v>
      </c>
      <c r="G15" s="3" t="s">
        <v>5</v>
      </c>
      <c r="H15" s="21" t="s">
        <v>23</v>
      </c>
      <c r="I15" s="21" t="s">
        <v>24</v>
      </c>
      <c r="J15" s="3" t="s">
        <v>12</v>
      </c>
    </row>
    <row r="16" spans="1:17" x14ac:dyDescent="0.25">
      <c r="A16" s="4">
        <v>1</v>
      </c>
      <c r="B16" t="s">
        <v>59</v>
      </c>
      <c r="C16" s="1" t="s">
        <v>60</v>
      </c>
      <c r="D16" s="27">
        <v>86</v>
      </c>
      <c r="E16" s="27">
        <v>120</v>
      </c>
      <c r="F16" s="27">
        <v>120</v>
      </c>
      <c r="G16" s="1">
        <f t="shared" ref="G16:G17" si="2">SUM(D16:F16)</f>
        <v>326</v>
      </c>
      <c r="H16" s="27">
        <v>129</v>
      </c>
      <c r="I16" s="1">
        <f t="shared" ref="I16:I17" si="3">G16+H16</f>
        <v>455</v>
      </c>
      <c r="J16" s="2">
        <v>51</v>
      </c>
    </row>
    <row r="17" spans="1:10" x14ac:dyDescent="0.25">
      <c r="A17" s="4">
        <v>2</v>
      </c>
      <c r="B17" t="s">
        <v>73</v>
      </c>
      <c r="C17" s="1" t="s">
        <v>74</v>
      </c>
      <c r="D17" s="27">
        <v>120</v>
      </c>
      <c r="E17" s="27">
        <v>120</v>
      </c>
      <c r="F17" s="27">
        <v>86</v>
      </c>
      <c r="G17" s="1">
        <f t="shared" si="2"/>
        <v>326</v>
      </c>
      <c r="H17" s="27">
        <v>106</v>
      </c>
      <c r="I17" s="1">
        <f t="shared" si="3"/>
        <v>432</v>
      </c>
      <c r="J17" s="2">
        <v>41</v>
      </c>
    </row>
    <row r="18" spans="1:10" x14ac:dyDescent="0.25">
      <c r="A18" s="4"/>
      <c r="D18" s="27"/>
      <c r="E18" s="27"/>
      <c r="F18" s="27"/>
      <c r="J18" s="2"/>
    </row>
    <row r="19" spans="1:10" x14ac:dyDescent="0.25">
      <c r="A19" s="48" t="s">
        <v>14</v>
      </c>
      <c r="B19" s="48"/>
      <c r="C19" s="48"/>
      <c r="D19" s="48"/>
      <c r="E19" s="48"/>
      <c r="F19" s="48"/>
      <c r="G19" s="48"/>
      <c r="H19" s="48"/>
      <c r="I19" s="48"/>
      <c r="J19" s="48"/>
    </row>
    <row r="20" spans="1:10" x14ac:dyDescent="0.25">
      <c r="A20" s="3" t="s">
        <v>6</v>
      </c>
      <c r="B20" s="3" t="s">
        <v>0</v>
      </c>
      <c r="C20" s="3" t="s">
        <v>1</v>
      </c>
      <c r="D20" s="3" t="s">
        <v>9</v>
      </c>
      <c r="E20" s="3" t="s">
        <v>10</v>
      </c>
      <c r="F20" s="3" t="s">
        <v>11</v>
      </c>
      <c r="G20" s="3" t="s">
        <v>5</v>
      </c>
      <c r="H20" s="21" t="s">
        <v>23</v>
      </c>
      <c r="I20" s="21" t="s">
        <v>24</v>
      </c>
      <c r="J20" s="3" t="s">
        <v>12</v>
      </c>
    </row>
    <row r="21" spans="1:10" x14ac:dyDescent="0.25">
      <c r="A21" s="4">
        <v>1</v>
      </c>
      <c r="B21" t="s">
        <v>75</v>
      </c>
      <c r="C21" s="1" t="s">
        <v>76</v>
      </c>
      <c r="D21" s="27">
        <v>107</v>
      </c>
      <c r="E21" s="27">
        <v>120</v>
      </c>
      <c r="F21" s="27">
        <v>120</v>
      </c>
      <c r="G21" s="1">
        <f t="shared" ref="G21:G24" si="4">SUM(D21:F21)</f>
        <v>347</v>
      </c>
      <c r="I21" s="1">
        <f t="shared" ref="I21:I24" si="5">G21+H21</f>
        <v>347</v>
      </c>
      <c r="J21" s="2">
        <v>52</v>
      </c>
    </row>
    <row r="22" spans="1:10" x14ac:dyDescent="0.25">
      <c r="A22" s="4">
        <v>2</v>
      </c>
      <c r="B22" t="s">
        <v>67</v>
      </c>
      <c r="C22" s="1" t="s">
        <v>68</v>
      </c>
      <c r="D22" s="27">
        <v>120</v>
      </c>
      <c r="E22" s="27">
        <v>78</v>
      </c>
      <c r="F22" s="27">
        <v>104</v>
      </c>
      <c r="G22" s="1">
        <f t="shared" si="4"/>
        <v>302</v>
      </c>
      <c r="I22" s="1">
        <f t="shared" si="5"/>
        <v>302</v>
      </c>
      <c r="J22" s="2">
        <v>42</v>
      </c>
    </row>
    <row r="23" spans="1:10" x14ac:dyDescent="0.25">
      <c r="A23" s="4">
        <v>3</v>
      </c>
      <c r="B23" t="s">
        <v>77</v>
      </c>
      <c r="C23" s="1" t="s">
        <v>78</v>
      </c>
      <c r="D23" s="27">
        <v>120</v>
      </c>
      <c r="E23" s="27">
        <v>100</v>
      </c>
      <c r="F23" s="27">
        <v>74</v>
      </c>
      <c r="G23" s="1">
        <f t="shared" si="4"/>
        <v>294</v>
      </c>
      <c r="I23" s="1">
        <f t="shared" si="5"/>
        <v>294</v>
      </c>
      <c r="J23" s="2">
        <v>32</v>
      </c>
    </row>
    <row r="24" spans="1:10" x14ac:dyDescent="0.25">
      <c r="A24" s="4">
        <v>4</v>
      </c>
      <c r="B24" t="s">
        <v>79</v>
      </c>
      <c r="C24" s="1" t="s">
        <v>80</v>
      </c>
      <c r="D24" s="27">
        <v>55</v>
      </c>
      <c r="E24" s="27">
        <v>42</v>
      </c>
      <c r="F24" s="27">
        <v>82</v>
      </c>
      <c r="G24" s="1">
        <f t="shared" si="4"/>
        <v>179</v>
      </c>
      <c r="I24" s="1">
        <f t="shared" si="5"/>
        <v>179</v>
      </c>
      <c r="J24" s="2">
        <v>26</v>
      </c>
    </row>
  </sheetData>
  <mergeCells count="4">
    <mergeCell ref="A2:J2"/>
    <mergeCell ref="A14:J14"/>
    <mergeCell ref="A19:J19"/>
    <mergeCell ref="A1:J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workbookViewId="0">
      <selection activeCell="E33" sqref="E33"/>
    </sheetView>
  </sheetViews>
  <sheetFormatPr baseColWidth="10" defaultColWidth="10.85546875" defaultRowHeight="15" x14ac:dyDescent="0.25"/>
  <cols>
    <col min="1" max="1" width="4" customWidth="1"/>
    <col min="2" max="2" width="28.28515625" bestFit="1" customWidth="1"/>
    <col min="3" max="3" width="12" style="1" bestFit="1" customWidth="1"/>
    <col min="4" max="6" width="10.85546875" style="1"/>
    <col min="7" max="7" width="11.85546875" style="1" bestFit="1" customWidth="1"/>
    <col min="8" max="8" width="10.85546875" style="18"/>
    <col min="11" max="11" width="24" customWidth="1"/>
  </cols>
  <sheetData>
    <row r="1" spans="1:9" x14ac:dyDescent="0.25">
      <c r="A1" s="51" t="s">
        <v>47</v>
      </c>
      <c r="B1" s="50"/>
      <c r="C1" s="50"/>
      <c r="D1" s="50"/>
      <c r="E1" s="50"/>
      <c r="F1" s="50"/>
      <c r="G1" s="50"/>
      <c r="H1" s="50"/>
    </row>
    <row r="2" spans="1:9" x14ac:dyDescent="0.25">
      <c r="A2" s="48" t="s">
        <v>8</v>
      </c>
      <c r="B2" s="48"/>
      <c r="C2" s="48"/>
      <c r="D2" s="48"/>
      <c r="E2" s="48"/>
      <c r="F2" s="48"/>
      <c r="G2" s="48"/>
      <c r="H2" s="48"/>
    </row>
    <row r="3" spans="1:9" x14ac:dyDescent="0.25">
      <c r="A3" s="14" t="s">
        <v>6</v>
      </c>
      <c r="B3" s="14" t="s">
        <v>0</v>
      </c>
      <c r="C3" s="14" t="s">
        <v>1</v>
      </c>
      <c r="D3" s="14" t="s">
        <v>9</v>
      </c>
      <c r="E3" s="14" t="s">
        <v>10</v>
      </c>
      <c r="F3" s="14" t="s">
        <v>11</v>
      </c>
      <c r="G3" s="14" t="s">
        <v>5</v>
      </c>
      <c r="H3" s="26" t="s">
        <v>12</v>
      </c>
    </row>
    <row r="4" spans="1:9" x14ac:dyDescent="0.25">
      <c r="A4" s="4">
        <v>1</v>
      </c>
      <c r="B4" s="32" t="s">
        <v>81</v>
      </c>
      <c r="C4" s="1" t="s">
        <v>82</v>
      </c>
      <c r="D4" s="1">
        <v>120</v>
      </c>
      <c r="E4" s="1">
        <v>113</v>
      </c>
      <c r="F4" s="1">
        <v>120</v>
      </c>
      <c r="G4" s="1">
        <f t="shared" ref="G4:G10" si="0">SUM(D4:F4)</f>
        <v>353</v>
      </c>
      <c r="H4" s="2">
        <v>53</v>
      </c>
      <c r="I4" s="1"/>
    </row>
    <row r="5" spans="1:9" x14ac:dyDescent="0.25">
      <c r="A5" s="4">
        <v>2</v>
      </c>
      <c r="B5" s="32" t="s">
        <v>59</v>
      </c>
      <c r="C5" s="1" t="s">
        <v>60</v>
      </c>
      <c r="D5" s="1">
        <v>120</v>
      </c>
      <c r="E5" s="1">
        <v>71</v>
      </c>
      <c r="F5" s="1">
        <v>120</v>
      </c>
      <c r="G5" s="1">
        <f t="shared" si="0"/>
        <v>311</v>
      </c>
      <c r="H5" s="2">
        <v>43</v>
      </c>
      <c r="I5" s="1"/>
    </row>
    <row r="6" spans="1:9" x14ac:dyDescent="0.25">
      <c r="A6" s="4">
        <v>3</v>
      </c>
      <c r="B6" t="s">
        <v>85</v>
      </c>
      <c r="C6" s="1" t="s">
        <v>86</v>
      </c>
      <c r="D6" s="1">
        <v>75</v>
      </c>
      <c r="E6" s="1">
        <v>120</v>
      </c>
      <c r="F6" s="1">
        <v>71</v>
      </c>
      <c r="G6" s="1">
        <f t="shared" si="0"/>
        <v>266</v>
      </c>
      <c r="H6" s="2">
        <v>33</v>
      </c>
      <c r="I6" s="1"/>
    </row>
    <row r="7" spans="1:9" x14ac:dyDescent="0.25">
      <c r="A7" s="4">
        <v>4</v>
      </c>
      <c r="B7" t="s">
        <v>41</v>
      </c>
      <c r="C7" s="1" t="s">
        <v>42</v>
      </c>
      <c r="D7" s="1">
        <v>51</v>
      </c>
      <c r="E7" s="1">
        <v>73</v>
      </c>
      <c r="F7" s="1">
        <v>120</v>
      </c>
      <c r="G7" s="1">
        <f t="shared" si="0"/>
        <v>244</v>
      </c>
      <c r="H7" s="2">
        <v>27</v>
      </c>
      <c r="I7" s="1"/>
    </row>
    <row r="8" spans="1:9" x14ac:dyDescent="0.25">
      <c r="A8" s="4">
        <v>5</v>
      </c>
      <c r="B8" t="s">
        <v>32</v>
      </c>
      <c r="C8" s="1" t="s">
        <v>28</v>
      </c>
      <c r="D8" s="1">
        <v>29</v>
      </c>
      <c r="E8" s="1">
        <v>116</v>
      </c>
      <c r="F8" s="1">
        <v>69</v>
      </c>
      <c r="G8" s="1">
        <f t="shared" si="0"/>
        <v>214</v>
      </c>
      <c r="H8" s="2">
        <v>22</v>
      </c>
      <c r="I8" s="1"/>
    </row>
    <row r="9" spans="1:9" x14ac:dyDescent="0.25">
      <c r="A9" s="4">
        <v>6</v>
      </c>
      <c r="B9" t="s">
        <v>83</v>
      </c>
      <c r="C9" s="1" t="s">
        <v>84</v>
      </c>
      <c r="D9" s="1">
        <v>62</v>
      </c>
      <c r="E9" s="1">
        <v>70</v>
      </c>
      <c r="F9" s="1">
        <v>76</v>
      </c>
      <c r="G9" s="1">
        <f t="shared" si="0"/>
        <v>208</v>
      </c>
      <c r="H9" s="2">
        <v>22</v>
      </c>
      <c r="I9" s="1"/>
    </row>
    <row r="10" spans="1:9" x14ac:dyDescent="0.25">
      <c r="A10" s="4">
        <v>7</v>
      </c>
      <c r="B10" t="s">
        <v>57</v>
      </c>
      <c r="C10" s="1" t="s">
        <v>58</v>
      </c>
      <c r="D10" s="1">
        <v>89</v>
      </c>
      <c r="E10" s="1">
        <v>65</v>
      </c>
      <c r="F10" s="1">
        <v>49</v>
      </c>
      <c r="G10" s="1">
        <f t="shared" si="0"/>
        <v>203</v>
      </c>
      <c r="H10" s="2">
        <v>20</v>
      </c>
      <c r="I10" s="1"/>
    </row>
    <row r="11" spans="1:9" s="32" customFormat="1" x14ac:dyDescent="0.25">
      <c r="A11" s="4"/>
      <c r="C11" s="1"/>
      <c r="D11" s="1"/>
      <c r="E11" s="1"/>
      <c r="F11" s="1"/>
      <c r="G11" s="1"/>
      <c r="H11" s="2"/>
      <c r="I11" s="1"/>
    </row>
    <row r="12" spans="1:9" x14ac:dyDescent="0.25">
      <c r="H12" s="2"/>
      <c r="I12" s="1"/>
    </row>
    <row r="13" spans="1:9" x14ac:dyDescent="0.25">
      <c r="A13" s="48" t="s">
        <v>13</v>
      </c>
      <c r="B13" s="48"/>
      <c r="C13" s="48"/>
      <c r="D13" s="48"/>
      <c r="E13" s="48"/>
      <c r="F13" s="48"/>
      <c r="G13" s="48"/>
      <c r="H13" s="48"/>
    </row>
    <row r="14" spans="1:9" x14ac:dyDescent="0.25">
      <c r="A14" s="14" t="s">
        <v>6</v>
      </c>
      <c r="B14" s="14" t="s">
        <v>0</v>
      </c>
      <c r="C14" s="14" t="s">
        <v>1</v>
      </c>
      <c r="D14" s="14" t="s">
        <v>9</v>
      </c>
      <c r="E14" s="14" t="s">
        <v>10</v>
      </c>
      <c r="F14" s="14" t="s">
        <v>11</v>
      </c>
      <c r="G14" s="14" t="s">
        <v>5</v>
      </c>
      <c r="H14" s="26" t="s">
        <v>12</v>
      </c>
    </row>
    <row r="15" spans="1:9" x14ac:dyDescent="0.25">
      <c r="A15" s="4">
        <v>1</v>
      </c>
      <c r="B15" s="32" t="s">
        <v>88</v>
      </c>
      <c r="C15" s="1" t="s">
        <v>87</v>
      </c>
      <c r="D15" s="1">
        <v>120</v>
      </c>
      <c r="E15" s="1">
        <v>113</v>
      </c>
      <c r="F15" s="1">
        <v>120</v>
      </c>
      <c r="G15" s="1">
        <f t="shared" ref="G15:G16" si="1">SUM(D15:F15)</f>
        <v>353</v>
      </c>
      <c r="H15" s="2">
        <v>51</v>
      </c>
    </row>
    <row r="16" spans="1:9" x14ac:dyDescent="0.25">
      <c r="A16" s="4">
        <v>2</v>
      </c>
      <c r="B16" t="s">
        <v>59</v>
      </c>
      <c r="C16" s="1" t="s">
        <v>60</v>
      </c>
      <c r="D16" s="1">
        <v>97</v>
      </c>
      <c r="E16" s="1">
        <v>98</v>
      </c>
      <c r="F16" s="1">
        <v>120</v>
      </c>
      <c r="G16" s="1">
        <f t="shared" si="1"/>
        <v>315</v>
      </c>
      <c r="H16" s="2">
        <v>41</v>
      </c>
    </row>
    <row r="17" spans="1:9" s="32" customFormat="1" x14ac:dyDescent="0.25">
      <c r="A17" s="4"/>
      <c r="C17" s="1"/>
      <c r="D17" s="1"/>
      <c r="E17" s="1"/>
      <c r="F17" s="1"/>
      <c r="G17" s="1"/>
      <c r="H17" s="2"/>
    </row>
    <row r="18" spans="1:9" x14ac:dyDescent="0.25">
      <c r="A18" s="4"/>
      <c r="H18" s="2"/>
      <c r="I18" s="1"/>
    </row>
    <row r="19" spans="1:9" x14ac:dyDescent="0.25">
      <c r="A19" s="48" t="s">
        <v>14</v>
      </c>
      <c r="B19" s="48"/>
      <c r="C19" s="48"/>
      <c r="D19" s="48"/>
      <c r="E19" s="48"/>
      <c r="F19" s="48"/>
      <c r="G19" s="48"/>
      <c r="H19" s="48"/>
      <c r="I19" s="1"/>
    </row>
    <row r="20" spans="1:9" x14ac:dyDescent="0.25">
      <c r="A20" s="19" t="s">
        <v>6</v>
      </c>
      <c r="B20" s="19" t="s">
        <v>0</v>
      </c>
      <c r="C20" s="19" t="s">
        <v>1</v>
      </c>
      <c r="D20" s="19" t="s">
        <v>9</v>
      </c>
      <c r="E20" s="19" t="s">
        <v>10</v>
      </c>
      <c r="F20" s="19" t="s">
        <v>11</v>
      </c>
      <c r="G20" s="19" t="s">
        <v>5</v>
      </c>
      <c r="H20" s="26" t="s">
        <v>12</v>
      </c>
    </row>
    <row r="21" spans="1:9" x14ac:dyDescent="0.25">
      <c r="A21" s="4">
        <v>1</v>
      </c>
      <c r="B21" t="s">
        <v>79</v>
      </c>
      <c r="C21" s="1" t="s">
        <v>80</v>
      </c>
      <c r="D21" s="1">
        <v>120</v>
      </c>
      <c r="E21" s="1">
        <v>120</v>
      </c>
      <c r="F21" s="1">
        <v>120</v>
      </c>
      <c r="G21" s="1">
        <f>SUM(D21:F21)</f>
        <v>360</v>
      </c>
      <c r="H21" s="29">
        <v>51</v>
      </c>
    </row>
    <row r="22" spans="1:9" x14ac:dyDescent="0.25">
      <c r="A22" s="4">
        <v>2</v>
      </c>
      <c r="B22" t="s">
        <v>67</v>
      </c>
      <c r="C22" s="1" t="s">
        <v>68</v>
      </c>
      <c r="D22" s="1">
        <v>47</v>
      </c>
      <c r="E22" s="1">
        <v>44</v>
      </c>
      <c r="F22" s="1">
        <v>70</v>
      </c>
      <c r="G22" s="1">
        <f>SUM(D22:F22)</f>
        <v>161</v>
      </c>
      <c r="H22" s="29">
        <v>40</v>
      </c>
    </row>
    <row r="23" spans="1:9" x14ac:dyDescent="0.25">
      <c r="C23"/>
      <c r="D23"/>
      <c r="E23"/>
      <c r="F23"/>
      <c r="G23"/>
    </row>
    <row r="24" spans="1:9" x14ac:dyDescent="0.25">
      <c r="C24"/>
      <c r="D24"/>
      <c r="E24"/>
      <c r="F24"/>
      <c r="G24"/>
    </row>
    <row r="25" spans="1:9" x14ac:dyDescent="0.25">
      <c r="C25"/>
      <c r="D25"/>
      <c r="E25"/>
      <c r="F25"/>
      <c r="G25"/>
    </row>
    <row r="26" spans="1:9" x14ac:dyDescent="0.25">
      <c r="C26"/>
      <c r="D26"/>
      <c r="E26"/>
      <c r="F26"/>
      <c r="G26"/>
    </row>
    <row r="27" spans="1:9" x14ac:dyDescent="0.25">
      <c r="C27"/>
      <c r="D27"/>
      <c r="E27"/>
      <c r="F27"/>
      <c r="G27"/>
    </row>
    <row r="28" spans="1:9" x14ac:dyDescent="0.25">
      <c r="C28"/>
      <c r="D28"/>
      <c r="E28"/>
      <c r="F28"/>
      <c r="G28"/>
    </row>
  </sheetData>
  <sortState ref="B19:G20">
    <sortCondition descending="1" ref="G18"/>
  </sortState>
  <mergeCells count="4">
    <mergeCell ref="A2:H2"/>
    <mergeCell ref="A13:H13"/>
    <mergeCell ref="A1:H1"/>
    <mergeCell ref="A19:H19"/>
  </mergeCells>
  <pageMargins left="0.7" right="0.7" top="0.75" bottom="0.75" header="0.3" footer="0.3"/>
  <pageSetup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workbookViewId="0">
      <selection activeCell="G27" sqref="G27"/>
    </sheetView>
  </sheetViews>
  <sheetFormatPr baseColWidth="10" defaultColWidth="10.85546875" defaultRowHeight="15" x14ac:dyDescent="0.25"/>
  <cols>
    <col min="1" max="1" width="4" customWidth="1"/>
    <col min="2" max="2" width="27.42578125" bestFit="1" customWidth="1"/>
    <col min="3" max="3" width="12" style="1" bestFit="1" customWidth="1"/>
    <col min="4" max="6" width="10.85546875" style="1"/>
    <col min="7" max="7" width="11.85546875" style="1" bestFit="1" customWidth="1"/>
  </cols>
  <sheetData>
    <row r="1" spans="1:8" x14ac:dyDescent="0.25">
      <c r="A1" s="52" t="s">
        <v>90</v>
      </c>
      <c r="B1" s="53"/>
      <c r="C1" s="53"/>
      <c r="D1" s="53"/>
      <c r="E1" s="53"/>
      <c r="F1" s="53"/>
      <c r="G1" s="53"/>
      <c r="H1" s="53"/>
    </row>
    <row r="2" spans="1:8" x14ac:dyDescent="0.25">
      <c r="A2" s="48" t="s">
        <v>8</v>
      </c>
      <c r="B2" s="48"/>
      <c r="C2" s="48"/>
      <c r="D2" s="48"/>
      <c r="E2" s="48"/>
      <c r="F2" s="48"/>
      <c r="G2" s="48"/>
      <c r="H2" s="48"/>
    </row>
    <row r="3" spans="1:8" x14ac:dyDescent="0.25">
      <c r="A3" s="14" t="s">
        <v>6</v>
      </c>
      <c r="B3" s="14" t="s">
        <v>0</v>
      </c>
      <c r="C3" s="14" t="s">
        <v>1</v>
      </c>
      <c r="D3" s="14" t="s">
        <v>9</v>
      </c>
      <c r="E3" s="14" t="s">
        <v>10</v>
      </c>
      <c r="F3" s="14" t="s">
        <v>11</v>
      </c>
      <c r="G3" s="14" t="s">
        <v>5</v>
      </c>
      <c r="H3" s="14" t="s">
        <v>12</v>
      </c>
    </row>
    <row r="4" spans="1:8" x14ac:dyDescent="0.25">
      <c r="A4" s="4">
        <v>1</v>
      </c>
      <c r="B4" t="s">
        <v>69</v>
      </c>
      <c r="C4" s="1" t="s">
        <v>70</v>
      </c>
      <c r="D4" s="1">
        <v>120</v>
      </c>
      <c r="E4" s="1">
        <v>29</v>
      </c>
      <c r="F4" s="1">
        <v>57</v>
      </c>
      <c r="G4" s="1">
        <f t="shared" ref="G4:G7" si="0">SUM(D4:F4)</f>
        <v>206</v>
      </c>
      <c r="H4" s="2">
        <v>51</v>
      </c>
    </row>
    <row r="5" spans="1:8" x14ac:dyDescent="0.25">
      <c r="A5" s="4">
        <v>2</v>
      </c>
      <c r="B5" t="s">
        <v>91</v>
      </c>
      <c r="C5" s="1" t="s">
        <v>92</v>
      </c>
      <c r="D5" s="1">
        <v>51</v>
      </c>
      <c r="E5" s="1">
        <v>120</v>
      </c>
      <c r="F5" s="1">
        <v>56</v>
      </c>
      <c r="G5" s="1">
        <f t="shared" si="0"/>
        <v>227</v>
      </c>
      <c r="H5" s="2">
        <v>41</v>
      </c>
    </row>
    <row r="6" spans="1:8" x14ac:dyDescent="0.25">
      <c r="A6" s="4">
        <v>3</v>
      </c>
      <c r="B6" t="s">
        <v>19</v>
      </c>
      <c r="C6" s="1" t="s">
        <v>20</v>
      </c>
      <c r="D6" s="1">
        <v>88</v>
      </c>
      <c r="E6" s="1">
        <v>105</v>
      </c>
      <c r="F6" s="1">
        <v>32</v>
      </c>
      <c r="G6" s="1">
        <f t="shared" si="0"/>
        <v>225</v>
      </c>
      <c r="H6" s="2">
        <v>31</v>
      </c>
    </row>
    <row r="7" spans="1:8" x14ac:dyDescent="0.25">
      <c r="A7" s="4">
        <v>4</v>
      </c>
      <c r="B7" t="s">
        <v>93</v>
      </c>
      <c r="C7" s="1" t="s">
        <v>94</v>
      </c>
      <c r="D7" s="1">
        <v>120</v>
      </c>
      <c r="E7" s="1">
        <v>20</v>
      </c>
      <c r="F7" s="1">
        <v>52</v>
      </c>
      <c r="G7" s="1">
        <f t="shared" si="0"/>
        <v>192</v>
      </c>
      <c r="H7" s="2">
        <v>26</v>
      </c>
    </row>
    <row r="8" spans="1:8" x14ac:dyDescent="0.25">
      <c r="A8" s="4"/>
      <c r="H8" s="2"/>
    </row>
    <row r="9" spans="1:8" x14ac:dyDescent="0.25">
      <c r="A9" s="48" t="s">
        <v>14</v>
      </c>
      <c r="B9" s="48"/>
      <c r="C9" s="48"/>
      <c r="D9" s="48"/>
      <c r="E9" s="48"/>
      <c r="F9" s="48"/>
      <c r="G9" s="48"/>
      <c r="H9" s="48"/>
    </row>
    <row r="10" spans="1:8" x14ac:dyDescent="0.25">
      <c r="A10" s="38" t="s">
        <v>6</v>
      </c>
      <c r="B10" s="38" t="s">
        <v>0</v>
      </c>
      <c r="C10" s="38" t="s">
        <v>1</v>
      </c>
      <c r="D10" s="38" t="s">
        <v>9</v>
      </c>
      <c r="E10" s="38" t="s">
        <v>10</v>
      </c>
      <c r="F10" s="38" t="s">
        <v>11</v>
      </c>
      <c r="G10" s="38" t="s">
        <v>5</v>
      </c>
      <c r="H10" s="38" t="s">
        <v>12</v>
      </c>
    </row>
    <row r="11" spans="1:8" x14ac:dyDescent="0.25">
      <c r="A11" s="4">
        <v>1</v>
      </c>
      <c r="B11" s="32" t="s">
        <v>67</v>
      </c>
      <c r="C11" s="1" t="s">
        <v>68</v>
      </c>
      <c r="D11" s="1">
        <v>88</v>
      </c>
      <c r="E11" s="1">
        <v>107</v>
      </c>
      <c r="F11" s="1">
        <v>115</v>
      </c>
      <c r="G11" s="1">
        <f>SUM(D11:F11)</f>
        <v>310</v>
      </c>
      <c r="H11" s="29">
        <v>51</v>
      </c>
    </row>
    <row r="12" spans="1:8" x14ac:dyDescent="0.25">
      <c r="C12"/>
      <c r="D12"/>
      <c r="E12"/>
      <c r="F12"/>
      <c r="G12"/>
    </row>
    <row r="13" spans="1:8" x14ac:dyDescent="0.25">
      <c r="C13"/>
      <c r="D13"/>
      <c r="E13"/>
      <c r="F13"/>
      <c r="G13"/>
    </row>
    <row r="14" spans="1:8" x14ac:dyDescent="0.25">
      <c r="C14"/>
      <c r="D14"/>
      <c r="E14"/>
      <c r="F14"/>
      <c r="G14"/>
    </row>
    <row r="15" spans="1:8" x14ac:dyDescent="0.25">
      <c r="C15"/>
      <c r="D15"/>
      <c r="E15"/>
      <c r="F15"/>
      <c r="G15"/>
    </row>
    <row r="16" spans="1:8" x14ac:dyDescent="0.25">
      <c r="C16"/>
      <c r="D16"/>
      <c r="E16"/>
      <c r="F16"/>
      <c r="G16"/>
    </row>
    <row r="17" spans="3:7" x14ac:dyDescent="0.25">
      <c r="C17"/>
      <c r="D17"/>
      <c r="E17"/>
      <c r="F17"/>
      <c r="G17"/>
    </row>
    <row r="18" spans="3:7" x14ac:dyDescent="0.25">
      <c r="C18"/>
      <c r="D18"/>
      <c r="E18"/>
      <c r="F18"/>
      <c r="G18"/>
    </row>
  </sheetData>
  <mergeCells count="3">
    <mergeCell ref="A2:H2"/>
    <mergeCell ref="A1:H1"/>
    <mergeCell ref="A9:H9"/>
  </mergeCells>
  <pageMargins left="0.7" right="0.7" top="0.75" bottom="0.75" header="0.3" footer="0.3"/>
  <pageSetup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workbookViewId="0">
      <selection activeCell="F28" sqref="F28"/>
    </sheetView>
  </sheetViews>
  <sheetFormatPr baseColWidth="10" defaultColWidth="10.85546875" defaultRowHeight="15" x14ac:dyDescent="0.25"/>
  <cols>
    <col min="1" max="1" width="4" customWidth="1"/>
    <col min="2" max="2" width="27.42578125" bestFit="1" customWidth="1"/>
    <col min="3" max="3" width="12" style="1" bestFit="1" customWidth="1"/>
    <col min="4" max="6" width="10.85546875" style="1"/>
    <col min="7" max="7" width="11.85546875" style="1" bestFit="1" customWidth="1"/>
  </cols>
  <sheetData>
    <row r="1" spans="1:8" x14ac:dyDescent="0.25">
      <c r="A1" s="50" t="s">
        <v>89</v>
      </c>
      <c r="B1" s="50"/>
      <c r="C1" s="50"/>
      <c r="D1" s="50"/>
      <c r="E1" s="50"/>
      <c r="F1" s="50"/>
      <c r="G1" s="50"/>
      <c r="H1" s="50"/>
    </row>
    <row r="2" spans="1:8" x14ac:dyDescent="0.25">
      <c r="A2" s="48" t="s">
        <v>8</v>
      </c>
      <c r="B2" s="48"/>
      <c r="C2" s="48"/>
      <c r="D2" s="48"/>
      <c r="E2" s="48"/>
      <c r="F2" s="48"/>
      <c r="G2" s="48"/>
      <c r="H2" s="48"/>
    </row>
    <row r="3" spans="1:8" x14ac:dyDescent="0.25">
      <c r="A3" s="17" t="s">
        <v>6</v>
      </c>
      <c r="B3" s="17" t="s">
        <v>0</v>
      </c>
      <c r="C3" s="17" t="s">
        <v>1</v>
      </c>
      <c r="D3" s="38" t="s">
        <v>9</v>
      </c>
      <c r="E3" s="38" t="s">
        <v>10</v>
      </c>
      <c r="F3" s="38" t="s">
        <v>11</v>
      </c>
      <c r="G3" s="17" t="s">
        <v>5</v>
      </c>
      <c r="H3" s="17" t="s">
        <v>12</v>
      </c>
    </row>
    <row r="4" spans="1:8" x14ac:dyDescent="0.25">
      <c r="A4" s="4">
        <v>1</v>
      </c>
      <c r="B4" t="s">
        <v>67</v>
      </c>
      <c r="C4" s="1" t="s">
        <v>68</v>
      </c>
      <c r="D4" s="18">
        <v>105</v>
      </c>
      <c r="E4" s="18">
        <v>120</v>
      </c>
      <c r="F4" s="18">
        <v>120</v>
      </c>
      <c r="G4" s="1">
        <f>SUM(D4:F4)</f>
        <v>345</v>
      </c>
      <c r="H4" s="2">
        <v>52</v>
      </c>
    </row>
    <row r="5" spans="1:8" s="31" customFormat="1" x14ac:dyDescent="0.25">
      <c r="A5" s="4">
        <v>2</v>
      </c>
      <c r="B5" s="31" t="s">
        <v>59</v>
      </c>
      <c r="C5" s="32" t="s">
        <v>60</v>
      </c>
      <c r="D5" s="18">
        <v>120</v>
      </c>
      <c r="E5" s="18">
        <v>47</v>
      </c>
      <c r="F5" s="18">
        <v>120</v>
      </c>
      <c r="G5" s="1">
        <f>SUM(D5:F5)</f>
        <v>287</v>
      </c>
      <c r="H5" s="2">
        <v>41</v>
      </c>
    </row>
    <row r="6" spans="1:8" s="31" customFormat="1" x14ac:dyDescent="0.25">
      <c r="A6" s="4">
        <v>3</v>
      </c>
      <c r="B6" s="32" t="s">
        <v>57</v>
      </c>
      <c r="C6" s="32" t="s">
        <v>58</v>
      </c>
      <c r="D6" s="18">
        <v>102</v>
      </c>
      <c r="E6" s="18">
        <v>120</v>
      </c>
      <c r="F6" s="18">
        <v>46</v>
      </c>
      <c r="G6" s="1">
        <f>SUM(D6:F6)</f>
        <v>268</v>
      </c>
      <c r="H6" s="2">
        <v>31</v>
      </c>
    </row>
    <row r="7" spans="1:8" s="32" customFormat="1" x14ac:dyDescent="0.25">
      <c r="A7" s="4">
        <v>4</v>
      </c>
      <c r="B7" s="32" t="s">
        <v>83</v>
      </c>
      <c r="C7" s="32" t="s">
        <v>84</v>
      </c>
      <c r="D7" s="18">
        <v>110</v>
      </c>
      <c r="E7" s="18">
        <v>120</v>
      </c>
      <c r="F7" s="18">
        <v>25</v>
      </c>
      <c r="G7" s="1">
        <f>SUM(D7:F7)</f>
        <v>255</v>
      </c>
      <c r="H7" s="2">
        <v>26</v>
      </c>
    </row>
    <row r="8" spans="1:8" s="32" customFormat="1" x14ac:dyDescent="0.25">
      <c r="A8" s="4">
        <v>5</v>
      </c>
      <c r="B8" s="32" t="s">
        <v>32</v>
      </c>
      <c r="C8" s="1" t="s">
        <v>28</v>
      </c>
      <c r="D8" s="18">
        <v>120</v>
      </c>
      <c r="E8" s="18">
        <v>120</v>
      </c>
      <c r="F8" s="18">
        <v>0</v>
      </c>
      <c r="G8" s="1">
        <f>SUM(D8:F8)</f>
        <v>240</v>
      </c>
      <c r="H8" s="2">
        <v>21</v>
      </c>
    </row>
    <row r="9" spans="1:8" s="32" customFormat="1" x14ac:dyDescent="0.25">
      <c r="A9" s="4"/>
      <c r="D9" s="18"/>
      <c r="E9" s="18"/>
      <c r="F9" s="18"/>
      <c r="G9" s="1"/>
      <c r="H9" s="2"/>
    </row>
    <row r="11" spans="1:8" x14ac:dyDescent="0.25">
      <c r="A11" s="48" t="s">
        <v>13</v>
      </c>
      <c r="B11" s="48"/>
      <c r="C11" s="48"/>
      <c r="D11" s="48"/>
      <c r="E11" s="48"/>
      <c r="F11" s="48"/>
      <c r="G11" s="48"/>
      <c r="H11" s="48"/>
    </row>
    <row r="12" spans="1:8" x14ac:dyDescent="0.25">
      <c r="A12" s="17" t="s">
        <v>6</v>
      </c>
      <c r="B12" s="17" t="s">
        <v>0</v>
      </c>
      <c r="C12" s="17" t="s">
        <v>1</v>
      </c>
      <c r="D12" s="38" t="s">
        <v>9</v>
      </c>
      <c r="E12" s="38" t="s">
        <v>10</v>
      </c>
      <c r="F12" s="38" t="s">
        <v>11</v>
      </c>
      <c r="G12" s="17" t="s">
        <v>5</v>
      </c>
      <c r="H12" s="17" t="s">
        <v>12</v>
      </c>
    </row>
    <row r="13" spans="1:8" x14ac:dyDescent="0.25">
      <c r="A13" s="4">
        <v>1</v>
      </c>
      <c r="B13" s="31" t="s">
        <v>59</v>
      </c>
      <c r="C13" s="1" t="s">
        <v>60</v>
      </c>
      <c r="D13" s="1">
        <v>93</v>
      </c>
      <c r="E13" s="1">
        <v>120</v>
      </c>
      <c r="F13" s="1">
        <v>120</v>
      </c>
      <c r="G13" s="1">
        <f>SUM(D13:F13)</f>
        <v>333</v>
      </c>
      <c r="H13" s="2">
        <v>51</v>
      </c>
    </row>
    <row r="14" spans="1:8" x14ac:dyDescent="0.25">
      <c r="C14"/>
      <c r="D14" s="18"/>
      <c r="E14" s="18"/>
      <c r="F14" s="18"/>
      <c r="G14"/>
    </row>
    <row r="15" spans="1:8" x14ac:dyDescent="0.25">
      <c r="C15"/>
      <c r="D15" s="18"/>
      <c r="E15" s="18"/>
      <c r="F15" s="18"/>
      <c r="G15"/>
    </row>
    <row r="16" spans="1:8" x14ac:dyDescent="0.25">
      <c r="A16" s="48" t="s">
        <v>14</v>
      </c>
      <c r="B16" s="48"/>
      <c r="C16" s="48"/>
      <c r="D16" s="48"/>
      <c r="E16" s="48"/>
      <c r="F16" s="48"/>
      <c r="G16" s="48"/>
      <c r="H16" s="48"/>
    </row>
    <row r="17" spans="1:8" x14ac:dyDescent="0.25">
      <c r="A17" s="38" t="s">
        <v>6</v>
      </c>
      <c r="B17" s="38" t="s">
        <v>0</v>
      </c>
      <c r="C17" s="38" t="s">
        <v>1</v>
      </c>
      <c r="D17" s="38" t="s">
        <v>9</v>
      </c>
      <c r="E17" s="38" t="s">
        <v>10</v>
      </c>
      <c r="F17" s="38" t="s">
        <v>11</v>
      </c>
      <c r="G17" s="38" t="s">
        <v>5</v>
      </c>
      <c r="H17" s="38" t="s">
        <v>12</v>
      </c>
    </row>
    <row r="18" spans="1:8" x14ac:dyDescent="0.25">
      <c r="A18" s="4">
        <v>1</v>
      </c>
      <c r="B18" s="32" t="s">
        <v>67</v>
      </c>
      <c r="C18" s="1" t="s">
        <v>68</v>
      </c>
      <c r="D18" s="1">
        <v>120</v>
      </c>
      <c r="E18" s="1">
        <v>120</v>
      </c>
      <c r="F18" s="1">
        <v>0</v>
      </c>
      <c r="G18" s="1">
        <f>SUM(D18:F18)</f>
        <v>240</v>
      </c>
      <c r="H18" s="29">
        <v>50</v>
      </c>
    </row>
    <row r="19" spans="1:8" x14ac:dyDescent="0.25">
      <c r="C19"/>
      <c r="D19" s="18"/>
      <c r="E19" s="18"/>
      <c r="F19" s="18"/>
      <c r="G19"/>
    </row>
    <row r="20" spans="1:8" x14ac:dyDescent="0.25">
      <c r="C20"/>
      <c r="D20" s="18"/>
      <c r="E20" s="18"/>
      <c r="F20" s="18"/>
      <c r="G20"/>
    </row>
    <row r="21" spans="1:8" x14ac:dyDescent="0.25">
      <c r="C21"/>
      <c r="D21" s="18"/>
      <c r="E21" s="18"/>
      <c r="F21" s="18"/>
      <c r="G21"/>
    </row>
    <row r="22" spans="1:8" x14ac:dyDescent="0.25">
      <c r="C22"/>
      <c r="D22" s="18"/>
      <c r="E22" s="18"/>
      <c r="F22" s="18"/>
      <c r="G22"/>
    </row>
  </sheetData>
  <sortState ref="B4:G8">
    <sortCondition descending="1" ref="G3"/>
  </sortState>
  <mergeCells count="4">
    <mergeCell ref="A1:H1"/>
    <mergeCell ref="A2:H2"/>
    <mergeCell ref="A11:H11"/>
    <mergeCell ref="A16:H1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workbookViewId="0">
      <selection activeCell="F31" sqref="F31"/>
    </sheetView>
  </sheetViews>
  <sheetFormatPr baseColWidth="10" defaultColWidth="10.85546875" defaultRowHeight="15" x14ac:dyDescent="0.25"/>
  <cols>
    <col min="1" max="1" width="4" customWidth="1"/>
    <col min="2" max="2" width="28.28515625" bestFit="1" customWidth="1"/>
    <col min="3" max="3" width="12" style="1" bestFit="1" customWidth="1"/>
    <col min="4" max="7" width="10.85546875" style="1"/>
    <col min="8" max="8" width="11.85546875" style="1" bestFit="1" customWidth="1"/>
  </cols>
  <sheetData>
    <row r="1" spans="1:9" x14ac:dyDescent="0.25">
      <c r="A1" s="50" t="s">
        <v>50</v>
      </c>
      <c r="B1" s="50"/>
      <c r="C1" s="50"/>
      <c r="D1" s="50"/>
      <c r="E1" s="50"/>
      <c r="F1" s="50"/>
      <c r="G1" s="50"/>
      <c r="H1" s="50"/>
      <c r="I1" s="50"/>
    </row>
    <row r="2" spans="1:9" x14ac:dyDescent="0.25">
      <c r="A2" s="48" t="s">
        <v>8</v>
      </c>
      <c r="B2" s="48"/>
      <c r="C2" s="48"/>
      <c r="D2" s="48"/>
      <c r="E2" s="48"/>
      <c r="F2" s="48"/>
      <c r="G2" s="48"/>
      <c r="H2" s="48"/>
      <c r="I2" s="48"/>
    </row>
    <row r="3" spans="1:9" x14ac:dyDescent="0.25">
      <c r="A3" s="17" t="s">
        <v>6</v>
      </c>
      <c r="B3" s="17" t="s">
        <v>0</v>
      </c>
      <c r="C3" s="17" t="s">
        <v>1</v>
      </c>
      <c r="D3" s="17" t="s">
        <v>9</v>
      </c>
      <c r="E3" s="17" t="s">
        <v>10</v>
      </c>
      <c r="F3" s="17" t="s">
        <v>11</v>
      </c>
      <c r="G3" s="38" t="s">
        <v>23</v>
      </c>
      <c r="H3" s="17" t="s">
        <v>5</v>
      </c>
      <c r="I3" s="17" t="s">
        <v>12</v>
      </c>
    </row>
    <row r="4" spans="1:9" x14ac:dyDescent="0.25">
      <c r="A4" s="4">
        <v>1</v>
      </c>
      <c r="B4" s="32" t="s">
        <v>41</v>
      </c>
      <c r="C4" s="1" t="s">
        <v>42</v>
      </c>
      <c r="D4" s="40">
        <v>120</v>
      </c>
      <c r="E4" s="40">
        <v>120</v>
      </c>
      <c r="F4" s="40">
        <v>120</v>
      </c>
      <c r="G4" s="2"/>
      <c r="H4" s="1">
        <f t="shared" ref="H4:H10" si="0">SUM(D4:F4)</f>
        <v>360</v>
      </c>
      <c r="I4" s="2">
        <v>53</v>
      </c>
    </row>
    <row r="5" spans="1:9" x14ac:dyDescent="0.25">
      <c r="A5" s="4">
        <v>2</v>
      </c>
      <c r="B5" s="32" t="s">
        <v>39</v>
      </c>
      <c r="C5" s="1" t="s">
        <v>40</v>
      </c>
      <c r="D5" s="40">
        <v>90</v>
      </c>
      <c r="E5" s="40">
        <v>120</v>
      </c>
      <c r="F5" s="40">
        <v>67</v>
      </c>
      <c r="H5" s="1">
        <f t="shared" si="0"/>
        <v>277</v>
      </c>
      <c r="I5" s="2">
        <v>43</v>
      </c>
    </row>
    <row r="6" spans="1:9" x14ac:dyDescent="0.25">
      <c r="A6" s="4">
        <v>3</v>
      </c>
      <c r="B6" s="32" t="s">
        <v>83</v>
      </c>
      <c r="C6" s="1" t="s">
        <v>84</v>
      </c>
      <c r="D6" s="40">
        <v>83</v>
      </c>
      <c r="E6" s="40">
        <v>78</v>
      </c>
      <c r="F6" s="40">
        <v>114</v>
      </c>
      <c r="H6" s="1">
        <f t="shared" si="0"/>
        <v>275</v>
      </c>
      <c r="I6" s="2">
        <v>33</v>
      </c>
    </row>
    <row r="7" spans="1:9" x14ac:dyDescent="0.25">
      <c r="A7" s="4">
        <v>4</v>
      </c>
      <c r="B7" s="32" t="s">
        <v>32</v>
      </c>
      <c r="C7" s="1" t="s">
        <v>28</v>
      </c>
      <c r="D7" s="40">
        <v>56</v>
      </c>
      <c r="E7" s="40">
        <v>94</v>
      </c>
      <c r="F7" s="40">
        <v>120</v>
      </c>
      <c r="H7" s="1">
        <f t="shared" si="0"/>
        <v>270</v>
      </c>
      <c r="I7" s="2">
        <v>27</v>
      </c>
    </row>
    <row r="8" spans="1:9" s="32" customFormat="1" x14ac:dyDescent="0.25">
      <c r="A8" s="4">
        <v>5</v>
      </c>
      <c r="B8" s="32" t="s">
        <v>81</v>
      </c>
      <c r="C8" s="1" t="s">
        <v>82</v>
      </c>
      <c r="D8" s="40">
        <v>120</v>
      </c>
      <c r="E8" s="40">
        <v>93</v>
      </c>
      <c r="F8" s="40">
        <v>41</v>
      </c>
      <c r="G8" s="1"/>
      <c r="H8" s="1">
        <f t="shared" si="0"/>
        <v>254</v>
      </c>
      <c r="I8" s="2">
        <v>22</v>
      </c>
    </row>
    <row r="9" spans="1:9" s="32" customFormat="1" x14ac:dyDescent="0.25">
      <c r="A9" s="4">
        <v>6</v>
      </c>
      <c r="B9" s="32" t="s">
        <v>95</v>
      </c>
      <c r="C9" s="1" t="s">
        <v>96</v>
      </c>
      <c r="D9" s="40">
        <v>68</v>
      </c>
      <c r="E9" s="40">
        <v>69</v>
      </c>
      <c r="F9" s="40">
        <v>69</v>
      </c>
      <c r="G9" s="1"/>
      <c r="H9" s="1">
        <f t="shared" si="0"/>
        <v>206</v>
      </c>
      <c r="I9" s="2">
        <v>22</v>
      </c>
    </row>
    <row r="10" spans="1:9" s="32" customFormat="1" x14ac:dyDescent="0.25">
      <c r="A10" s="4">
        <v>7</v>
      </c>
      <c r="B10" s="32" t="s">
        <v>67</v>
      </c>
      <c r="C10" s="1" t="s">
        <v>68</v>
      </c>
      <c r="D10" s="40">
        <v>61</v>
      </c>
      <c r="E10" s="40">
        <v>87</v>
      </c>
      <c r="F10" s="40">
        <v>50</v>
      </c>
      <c r="G10" s="1"/>
      <c r="H10" s="1">
        <f t="shared" si="0"/>
        <v>198</v>
      </c>
      <c r="I10" s="2">
        <v>20</v>
      </c>
    </row>
    <row r="11" spans="1:9" s="32" customFormat="1" x14ac:dyDescent="0.25">
      <c r="C11" s="1"/>
      <c r="D11" s="1"/>
      <c r="E11" s="1"/>
      <c r="F11" s="1"/>
      <c r="G11" s="1"/>
      <c r="H11" s="1"/>
    </row>
    <row r="13" spans="1:9" x14ac:dyDescent="0.25">
      <c r="A13" s="48" t="s">
        <v>13</v>
      </c>
      <c r="B13" s="48"/>
      <c r="C13" s="48"/>
      <c r="D13" s="48"/>
      <c r="E13" s="48"/>
      <c r="F13" s="48"/>
      <c r="G13" s="48"/>
      <c r="H13" s="48"/>
      <c r="I13" s="48"/>
    </row>
    <row r="14" spans="1:9" x14ac:dyDescent="0.25">
      <c r="A14" s="17" t="s">
        <v>6</v>
      </c>
      <c r="B14" s="17" t="s">
        <v>0</v>
      </c>
      <c r="C14" s="17" t="s">
        <v>1</v>
      </c>
      <c r="D14" s="17" t="s">
        <v>9</v>
      </c>
      <c r="E14" s="17" t="s">
        <v>10</v>
      </c>
      <c r="F14" s="17" t="s">
        <v>11</v>
      </c>
      <c r="G14" s="38" t="s">
        <v>23</v>
      </c>
      <c r="H14" s="17" t="s">
        <v>5</v>
      </c>
      <c r="I14" s="17" t="s">
        <v>12</v>
      </c>
    </row>
    <row r="15" spans="1:9" x14ac:dyDescent="0.25">
      <c r="A15" s="4">
        <v>1</v>
      </c>
      <c r="B15" s="32" t="s">
        <v>43</v>
      </c>
      <c r="C15" s="1" t="s">
        <v>56</v>
      </c>
      <c r="D15" s="40">
        <v>120</v>
      </c>
      <c r="E15" s="40">
        <v>120</v>
      </c>
      <c r="F15" s="40">
        <v>120</v>
      </c>
      <c r="G15" s="2">
        <v>165</v>
      </c>
      <c r="H15" s="1">
        <f>SUM(D15:G15)</f>
        <v>525</v>
      </c>
      <c r="I15" s="2">
        <v>52</v>
      </c>
    </row>
    <row r="16" spans="1:9" x14ac:dyDescent="0.25">
      <c r="A16" s="4">
        <v>2</v>
      </c>
      <c r="B16" s="32" t="s">
        <v>59</v>
      </c>
      <c r="C16" s="1" t="s">
        <v>60</v>
      </c>
      <c r="D16" s="40">
        <v>120</v>
      </c>
      <c r="E16" s="40">
        <v>120</v>
      </c>
      <c r="F16" s="40">
        <v>120</v>
      </c>
      <c r="G16" s="1">
        <v>116</v>
      </c>
      <c r="H16" s="1">
        <f>SUM(D16:G16)</f>
        <v>476</v>
      </c>
      <c r="I16" s="2">
        <v>42</v>
      </c>
    </row>
    <row r="17" spans="1:9" x14ac:dyDescent="0.25">
      <c r="A17" s="4">
        <v>3</v>
      </c>
      <c r="B17" s="32" t="s">
        <v>44</v>
      </c>
      <c r="C17" s="1" t="s">
        <v>45</v>
      </c>
      <c r="D17" s="40">
        <v>120</v>
      </c>
      <c r="E17" s="40">
        <v>107</v>
      </c>
      <c r="F17" s="40">
        <v>120</v>
      </c>
      <c r="H17" s="1">
        <f>SUM(D17:F17)</f>
        <v>347</v>
      </c>
      <c r="I17" s="2">
        <v>32</v>
      </c>
    </row>
    <row r="18" spans="1:9" x14ac:dyDescent="0.25">
      <c r="C18"/>
      <c r="D18" s="41"/>
      <c r="E18" s="41"/>
      <c r="F18" s="41"/>
      <c r="G18" s="32"/>
      <c r="H18"/>
    </row>
    <row r="19" spans="1:9" x14ac:dyDescent="0.25">
      <c r="C19"/>
      <c r="D19"/>
      <c r="E19"/>
      <c r="F19"/>
      <c r="G19" s="32"/>
      <c r="H19"/>
    </row>
    <row r="20" spans="1:9" x14ac:dyDescent="0.25">
      <c r="A20" s="48" t="s">
        <v>14</v>
      </c>
      <c r="B20" s="48"/>
      <c r="C20" s="48"/>
      <c r="D20" s="48"/>
      <c r="E20" s="48"/>
      <c r="F20" s="48"/>
      <c r="G20" s="48"/>
      <c r="H20" s="48"/>
      <c r="I20" s="48"/>
    </row>
    <row r="21" spans="1:9" x14ac:dyDescent="0.25">
      <c r="A21" s="34" t="s">
        <v>6</v>
      </c>
      <c r="B21" s="34" t="s">
        <v>0</v>
      </c>
      <c r="C21" s="34" t="s">
        <v>1</v>
      </c>
      <c r="D21" s="34" t="s">
        <v>9</v>
      </c>
      <c r="E21" s="34" t="s">
        <v>10</v>
      </c>
      <c r="F21" s="34" t="s">
        <v>11</v>
      </c>
      <c r="G21" s="38" t="s">
        <v>23</v>
      </c>
      <c r="H21" s="34" t="s">
        <v>5</v>
      </c>
      <c r="I21" s="34" t="s">
        <v>12</v>
      </c>
    </row>
    <row r="22" spans="1:9" x14ac:dyDescent="0.25">
      <c r="A22" s="4">
        <v>1</v>
      </c>
      <c r="B22" s="32" t="s">
        <v>67</v>
      </c>
      <c r="C22" s="1" t="s">
        <v>68</v>
      </c>
      <c r="D22" s="40">
        <v>49</v>
      </c>
      <c r="E22" s="40">
        <v>65</v>
      </c>
      <c r="F22" s="40">
        <v>74</v>
      </c>
      <c r="G22" s="40"/>
      <c r="H22" s="1">
        <f>SUM(D22:F22)</f>
        <v>188</v>
      </c>
      <c r="I22" s="2">
        <v>50</v>
      </c>
    </row>
    <row r="23" spans="1:9" x14ac:dyDescent="0.25">
      <c r="A23" s="4"/>
      <c r="B23" s="32"/>
      <c r="D23" s="2"/>
      <c r="E23" s="2"/>
      <c r="F23" s="2"/>
      <c r="I23" s="2"/>
    </row>
    <row r="24" spans="1:9" x14ac:dyDescent="0.25">
      <c r="A24" s="4"/>
      <c r="B24" s="32"/>
      <c r="C24" s="32"/>
      <c r="D24" s="32"/>
      <c r="E24" s="32"/>
      <c r="F24" s="32"/>
      <c r="G24" s="32"/>
      <c r="I24" s="32"/>
    </row>
    <row r="25" spans="1:9" x14ac:dyDescent="0.25">
      <c r="A25" s="4"/>
      <c r="B25" s="32"/>
      <c r="C25" s="32"/>
      <c r="D25" s="32"/>
      <c r="E25" s="32"/>
      <c r="F25" s="32"/>
      <c r="G25" s="32"/>
      <c r="I25" s="32"/>
    </row>
  </sheetData>
  <sortState ref="B25:H26">
    <sortCondition descending="1" ref="H25"/>
  </sortState>
  <mergeCells count="4">
    <mergeCell ref="A1:I1"/>
    <mergeCell ref="A2:I2"/>
    <mergeCell ref="A13:I13"/>
    <mergeCell ref="A20:I20"/>
  </mergeCells>
  <pageMargins left="0.7" right="0.7" top="0.75" bottom="0.75" header="0.3" footer="0.3"/>
  <pageSetup orientation="portrait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workbookViewId="0">
      <selection activeCell="H12" sqref="H12:H14"/>
    </sheetView>
  </sheetViews>
  <sheetFormatPr baseColWidth="10" defaultColWidth="10.85546875" defaultRowHeight="15" x14ac:dyDescent="0.25"/>
  <cols>
    <col min="1" max="1" width="4" customWidth="1"/>
    <col min="2" max="2" width="25" customWidth="1"/>
    <col min="3" max="3" width="12" style="1" bestFit="1" customWidth="1"/>
    <col min="4" max="6" width="10.85546875" style="1"/>
    <col min="7" max="7" width="11.85546875" style="1" bestFit="1" customWidth="1"/>
  </cols>
  <sheetData>
    <row r="1" spans="1:8" x14ac:dyDescent="0.25">
      <c r="A1" s="50" t="s">
        <v>51</v>
      </c>
      <c r="B1" s="50"/>
      <c r="C1" s="50"/>
      <c r="D1" s="50"/>
      <c r="E1" s="50"/>
      <c r="F1" s="50"/>
      <c r="G1" s="50"/>
      <c r="H1" s="50"/>
    </row>
    <row r="2" spans="1:8" x14ac:dyDescent="0.25">
      <c r="A2" s="48" t="s">
        <v>8</v>
      </c>
      <c r="B2" s="48"/>
      <c r="C2" s="48"/>
      <c r="D2" s="48"/>
      <c r="E2" s="48"/>
      <c r="F2" s="48"/>
      <c r="G2" s="48"/>
      <c r="H2" s="48"/>
    </row>
    <row r="3" spans="1:8" x14ac:dyDescent="0.25">
      <c r="A3" s="17" t="s">
        <v>6</v>
      </c>
      <c r="B3" s="17" t="s">
        <v>0</v>
      </c>
      <c r="C3" s="17" t="s">
        <v>1</v>
      </c>
      <c r="D3" s="17" t="s">
        <v>9</v>
      </c>
      <c r="E3" s="17" t="s">
        <v>10</v>
      </c>
      <c r="F3" s="17" t="s">
        <v>11</v>
      </c>
      <c r="G3" s="17" t="s">
        <v>5</v>
      </c>
      <c r="H3" s="17" t="s">
        <v>12</v>
      </c>
    </row>
    <row r="4" spans="1:8" x14ac:dyDescent="0.25">
      <c r="A4" s="4">
        <v>1</v>
      </c>
      <c r="B4" s="32" t="s">
        <v>33</v>
      </c>
      <c r="C4" s="1" t="s">
        <v>29</v>
      </c>
      <c r="D4" s="1">
        <v>120</v>
      </c>
      <c r="E4" s="1">
        <v>120</v>
      </c>
      <c r="F4" s="1">
        <v>60</v>
      </c>
      <c r="G4" s="1">
        <f t="shared" ref="G4:G7" si="0">SUM(D4:F4)</f>
        <v>300</v>
      </c>
      <c r="H4" s="2">
        <v>52</v>
      </c>
    </row>
    <row r="5" spans="1:8" x14ac:dyDescent="0.25">
      <c r="A5" s="4">
        <v>2</v>
      </c>
      <c r="B5" s="31" t="s">
        <v>71</v>
      </c>
      <c r="C5" s="1" t="s">
        <v>72</v>
      </c>
      <c r="D5" s="1">
        <v>114</v>
      </c>
      <c r="E5" s="1">
        <v>77</v>
      </c>
      <c r="F5" s="1">
        <v>82</v>
      </c>
      <c r="G5" s="1">
        <f t="shared" si="0"/>
        <v>273</v>
      </c>
      <c r="H5" s="2">
        <v>42</v>
      </c>
    </row>
    <row r="6" spans="1:8" x14ac:dyDescent="0.25">
      <c r="A6" s="4">
        <v>3</v>
      </c>
      <c r="B6" s="31" t="s">
        <v>97</v>
      </c>
      <c r="C6" s="1" t="s">
        <v>98</v>
      </c>
      <c r="D6" s="1">
        <v>84</v>
      </c>
      <c r="E6" s="1">
        <v>120</v>
      </c>
      <c r="F6" s="1">
        <v>55</v>
      </c>
      <c r="G6" s="1">
        <f t="shared" si="0"/>
        <v>259</v>
      </c>
      <c r="H6" s="2">
        <v>31</v>
      </c>
    </row>
    <row r="7" spans="1:8" x14ac:dyDescent="0.25">
      <c r="A7" s="4">
        <v>4</v>
      </c>
      <c r="B7" s="31" t="s">
        <v>99</v>
      </c>
      <c r="C7" s="1" t="s">
        <v>55</v>
      </c>
      <c r="D7" s="1">
        <v>120</v>
      </c>
      <c r="E7" s="1">
        <v>63</v>
      </c>
      <c r="F7" s="1">
        <v>66</v>
      </c>
      <c r="G7" s="1">
        <f t="shared" si="0"/>
        <v>249</v>
      </c>
      <c r="H7" s="2">
        <v>27</v>
      </c>
    </row>
    <row r="8" spans="1:8" x14ac:dyDescent="0.25">
      <c r="C8"/>
      <c r="D8"/>
      <c r="E8"/>
      <c r="F8"/>
      <c r="G8"/>
    </row>
    <row r="9" spans="1:8" x14ac:dyDescent="0.25">
      <c r="C9"/>
      <c r="D9"/>
      <c r="E9"/>
      <c r="F9"/>
      <c r="G9"/>
    </row>
    <row r="10" spans="1:8" x14ac:dyDescent="0.25">
      <c r="A10" s="48" t="s">
        <v>13</v>
      </c>
      <c r="B10" s="48"/>
      <c r="C10" s="48"/>
      <c r="D10" s="48"/>
      <c r="E10" s="48"/>
      <c r="F10" s="48"/>
      <c r="G10" s="48"/>
      <c r="H10" s="48"/>
    </row>
    <row r="11" spans="1:8" x14ac:dyDescent="0.25">
      <c r="A11" s="28" t="s">
        <v>6</v>
      </c>
      <c r="B11" s="28" t="s">
        <v>0</v>
      </c>
      <c r="C11" s="28" t="s">
        <v>1</v>
      </c>
      <c r="D11" s="28" t="s">
        <v>9</v>
      </c>
      <c r="E11" s="28" t="s">
        <v>10</v>
      </c>
      <c r="F11" s="28" t="s">
        <v>11</v>
      </c>
      <c r="G11" s="28" t="s">
        <v>5</v>
      </c>
      <c r="H11" s="28" t="s">
        <v>12</v>
      </c>
    </row>
    <row r="12" spans="1:8" x14ac:dyDescent="0.25">
      <c r="A12" s="4">
        <v>1</v>
      </c>
      <c r="B12" s="32" t="s">
        <v>36</v>
      </c>
      <c r="C12" s="1" t="s">
        <v>38</v>
      </c>
      <c r="D12" s="1">
        <v>88</v>
      </c>
      <c r="E12" s="1">
        <v>120</v>
      </c>
      <c r="F12" s="1">
        <v>89</v>
      </c>
      <c r="G12" s="1">
        <f>SUM(D12:F12)</f>
        <v>297</v>
      </c>
      <c r="H12" s="2">
        <v>52</v>
      </c>
    </row>
    <row r="13" spans="1:8" x14ac:dyDescent="0.25">
      <c r="A13" s="4">
        <v>2</v>
      </c>
      <c r="B13" s="31" t="s">
        <v>73</v>
      </c>
      <c r="C13" s="1" t="s">
        <v>74</v>
      </c>
      <c r="D13" s="1">
        <v>84</v>
      </c>
      <c r="E13" s="1">
        <v>104</v>
      </c>
      <c r="F13" s="1">
        <v>106</v>
      </c>
      <c r="G13" s="1">
        <f>SUM(D13:F13)</f>
        <v>294</v>
      </c>
      <c r="H13" s="2">
        <v>42</v>
      </c>
    </row>
    <row r="14" spans="1:8" x14ac:dyDescent="0.25">
      <c r="A14" s="4">
        <v>3</v>
      </c>
      <c r="B14" t="s">
        <v>71</v>
      </c>
      <c r="C14" s="18" t="s">
        <v>72</v>
      </c>
      <c r="D14" s="18">
        <v>39</v>
      </c>
      <c r="E14" s="18">
        <v>81</v>
      </c>
      <c r="F14" s="18">
        <v>103</v>
      </c>
      <c r="G14" s="1">
        <f>SUM(D14:F14)</f>
        <v>223</v>
      </c>
      <c r="H14" s="29">
        <v>31</v>
      </c>
    </row>
    <row r="15" spans="1:8" x14ac:dyDescent="0.25">
      <c r="C15"/>
      <c r="D15"/>
      <c r="E15"/>
      <c r="F15"/>
      <c r="G15"/>
      <c r="H15" s="32"/>
    </row>
    <row r="16" spans="1:8" x14ac:dyDescent="0.25">
      <c r="C16"/>
      <c r="D16"/>
      <c r="E16"/>
      <c r="F16"/>
      <c r="G16"/>
    </row>
    <row r="17" spans="3:7" x14ac:dyDescent="0.25">
      <c r="C17"/>
      <c r="D17"/>
      <c r="E17"/>
      <c r="F17"/>
      <c r="G17"/>
    </row>
  </sheetData>
  <mergeCells count="3">
    <mergeCell ref="A1:H1"/>
    <mergeCell ref="A2:H2"/>
    <mergeCell ref="A10:H10"/>
  </mergeCells>
  <pageMargins left="0.7" right="0.7" top="0.75" bottom="0.75" header="0.3" footer="0.3"/>
  <pageSetup paperSize="9" orientation="portrait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workbookViewId="0">
      <selection activeCell="B15" sqref="B15:C15"/>
    </sheetView>
  </sheetViews>
  <sheetFormatPr baseColWidth="10" defaultColWidth="10.85546875" defaultRowHeight="15" x14ac:dyDescent="0.25"/>
  <cols>
    <col min="1" max="1" width="4" customWidth="1"/>
    <col min="2" max="2" width="25" customWidth="1"/>
    <col min="3" max="6" width="10.85546875" style="1"/>
    <col min="7" max="7" width="11.85546875" style="1" bestFit="1" customWidth="1"/>
  </cols>
  <sheetData>
    <row r="1" spans="1:8" x14ac:dyDescent="0.25">
      <c r="A1" s="50" t="s">
        <v>3</v>
      </c>
      <c r="B1" s="50"/>
      <c r="C1" s="50"/>
      <c r="D1" s="50"/>
      <c r="E1" s="50"/>
      <c r="F1" s="50"/>
      <c r="G1" s="50"/>
      <c r="H1" s="50"/>
    </row>
    <row r="2" spans="1:8" x14ac:dyDescent="0.25">
      <c r="A2" s="48" t="s">
        <v>8</v>
      </c>
      <c r="B2" s="48"/>
      <c r="C2" s="48"/>
      <c r="D2" s="48"/>
      <c r="E2" s="48"/>
      <c r="F2" s="48"/>
      <c r="G2" s="48"/>
      <c r="H2" s="48"/>
    </row>
    <row r="3" spans="1:8" x14ac:dyDescent="0.25">
      <c r="A3" s="17" t="s">
        <v>6</v>
      </c>
      <c r="B3" s="17" t="s">
        <v>0</v>
      </c>
      <c r="C3" s="17" t="s">
        <v>1</v>
      </c>
      <c r="D3" s="17" t="s">
        <v>9</v>
      </c>
      <c r="E3" s="17" t="s">
        <v>10</v>
      </c>
      <c r="F3" s="17" t="s">
        <v>11</v>
      </c>
      <c r="G3" s="17" t="s">
        <v>5</v>
      </c>
      <c r="H3" s="17" t="s">
        <v>12</v>
      </c>
    </row>
    <row r="4" spans="1:8" x14ac:dyDescent="0.25">
      <c r="A4" s="4">
        <v>1</v>
      </c>
      <c r="B4" t="s">
        <v>34</v>
      </c>
      <c r="C4" s="1" t="s">
        <v>22</v>
      </c>
      <c r="D4" s="1">
        <v>89</v>
      </c>
      <c r="E4" s="1">
        <v>61</v>
      </c>
      <c r="F4" s="1">
        <v>120</v>
      </c>
      <c r="G4" s="1">
        <f t="shared" ref="G4:G9" si="0">SUM(D4:F4)</f>
        <v>270</v>
      </c>
      <c r="H4" s="2">
        <v>53</v>
      </c>
    </row>
    <row r="5" spans="1:8" x14ac:dyDescent="0.25">
      <c r="A5" s="4">
        <v>2</v>
      </c>
      <c r="B5" t="s">
        <v>19</v>
      </c>
      <c r="C5" s="1" t="s">
        <v>20</v>
      </c>
      <c r="D5" s="1">
        <v>56</v>
      </c>
      <c r="E5" s="1">
        <v>120</v>
      </c>
      <c r="F5" s="1">
        <v>80</v>
      </c>
      <c r="G5" s="1">
        <f t="shared" si="0"/>
        <v>256</v>
      </c>
      <c r="H5" s="2">
        <v>42</v>
      </c>
    </row>
    <row r="6" spans="1:8" x14ac:dyDescent="0.25">
      <c r="A6" s="4">
        <v>3</v>
      </c>
      <c r="B6" t="s">
        <v>31</v>
      </c>
      <c r="C6" s="1" t="s">
        <v>27</v>
      </c>
      <c r="D6" s="1">
        <v>120</v>
      </c>
      <c r="E6" s="1">
        <v>76</v>
      </c>
      <c r="F6" s="1">
        <v>60</v>
      </c>
      <c r="G6" s="1">
        <f t="shared" si="0"/>
        <v>256</v>
      </c>
      <c r="H6" s="2">
        <v>32</v>
      </c>
    </row>
    <row r="7" spans="1:8" x14ac:dyDescent="0.25">
      <c r="A7" s="4">
        <v>4</v>
      </c>
      <c r="B7" t="s">
        <v>18</v>
      </c>
      <c r="C7" s="1" t="s">
        <v>15</v>
      </c>
      <c r="D7" s="1">
        <v>62</v>
      </c>
      <c r="E7" s="1">
        <v>46</v>
      </c>
      <c r="F7" s="1">
        <v>83</v>
      </c>
      <c r="G7" s="1">
        <f t="shared" si="0"/>
        <v>191</v>
      </c>
      <c r="H7" s="2">
        <v>27</v>
      </c>
    </row>
    <row r="8" spans="1:8" x14ac:dyDescent="0.25">
      <c r="A8" s="4">
        <v>5</v>
      </c>
      <c r="B8" t="s">
        <v>30</v>
      </c>
      <c r="C8" s="1" t="s">
        <v>26</v>
      </c>
      <c r="D8" s="1">
        <v>53</v>
      </c>
      <c r="E8" s="1">
        <v>60</v>
      </c>
      <c r="F8" s="1">
        <v>69</v>
      </c>
      <c r="G8" s="1">
        <f t="shared" si="0"/>
        <v>182</v>
      </c>
      <c r="H8" s="2">
        <v>22</v>
      </c>
    </row>
    <row r="9" spans="1:8" x14ac:dyDescent="0.25">
      <c r="A9" s="4">
        <v>6</v>
      </c>
      <c r="B9" t="s">
        <v>52</v>
      </c>
      <c r="C9" s="1" t="s">
        <v>53</v>
      </c>
      <c r="D9" s="1">
        <v>47</v>
      </c>
      <c r="E9" s="1">
        <v>22</v>
      </c>
      <c r="F9" s="1">
        <v>22</v>
      </c>
      <c r="G9" s="1">
        <f t="shared" si="0"/>
        <v>91</v>
      </c>
      <c r="H9" s="2">
        <v>21</v>
      </c>
    </row>
    <row r="12" spans="1:8" x14ac:dyDescent="0.25">
      <c r="A12" s="48" t="s">
        <v>13</v>
      </c>
      <c r="B12" s="48"/>
      <c r="C12" s="48"/>
      <c r="D12" s="48"/>
      <c r="E12" s="48"/>
      <c r="F12" s="48"/>
      <c r="G12" s="48"/>
      <c r="H12" s="48"/>
    </row>
    <row r="13" spans="1:8" x14ac:dyDescent="0.25">
      <c r="A13" s="17" t="s">
        <v>6</v>
      </c>
      <c r="B13" s="17" t="s">
        <v>0</v>
      </c>
      <c r="C13" s="17" t="s">
        <v>1</v>
      </c>
      <c r="D13" s="17" t="s">
        <v>9</v>
      </c>
      <c r="E13" s="17" t="s">
        <v>10</v>
      </c>
      <c r="F13" s="17" t="s">
        <v>11</v>
      </c>
      <c r="G13" s="17" t="s">
        <v>5</v>
      </c>
      <c r="H13" s="17" t="s">
        <v>12</v>
      </c>
    </row>
    <row r="14" spans="1:8" x14ac:dyDescent="0.25">
      <c r="A14" s="4">
        <v>1</v>
      </c>
      <c r="B14" t="s">
        <v>43</v>
      </c>
      <c r="C14" s="1" t="s">
        <v>56</v>
      </c>
      <c r="D14" s="1">
        <v>120</v>
      </c>
      <c r="E14" s="1">
        <v>120</v>
      </c>
      <c r="F14" s="1">
        <v>120</v>
      </c>
      <c r="G14" s="1">
        <f>SUM(D14:F14)</f>
        <v>360</v>
      </c>
      <c r="H14" s="2">
        <v>52</v>
      </c>
    </row>
    <row r="15" spans="1:8" x14ac:dyDescent="0.25">
      <c r="A15" s="4">
        <v>2</v>
      </c>
      <c r="B15" s="32" t="s">
        <v>21</v>
      </c>
      <c r="C15" s="1" t="s">
        <v>17</v>
      </c>
      <c r="D15" s="1">
        <v>82</v>
      </c>
      <c r="E15" s="1">
        <v>98</v>
      </c>
      <c r="F15" s="1">
        <v>102</v>
      </c>
      <c r="G15" s="1">
        <f t="shared" ref="G15:G16" si="1">SUM(D15:F15)</f>
        <v>282</v>
      </c>
      <c r="H15" s="2">
        <v>42</v>
      </c>
    </row>
    <row r="16" spans="1:8" x14ac:dyDescent="0.25">
      <c r="A16" s="4">
        <v>3</v>
      </c>
      <c r="B16" t="s">
        <v>35</v>
      </c>
      <c r="C16" s="1" t="s">
        <v>37</v>
      </c>
      <c r="D16" s="1">
        <v>0</v>
      </c>
      <c r="E16" s="1">
        <v>120</v>
      </c>
      <c r="F16" s="1">
        <v>62</v>
      </c>
      <c r="G16" s="1">
        <f t="shared" si="1"/>
        <v>182</v>
      </c>
      <c r="H16" s="2">
        <v>31</v>
      </c>
    </row>
    <row r="17" spans="1:8" x14ac:dyDescent="0.25">
      <c r="C17"/>
      <c r="D17"/>
      <c r="E17"/>
      <c r="F17"/>
      <c r="G17"/>
    </row>
    <row r="18" spans="1:8" x14ac:dyDescent="0.25">
      <c r="C18"/>
      <c r="D18"/>
      <c r="E18"/>
      <c r="F18"/>
      <c r="G18"/>
    </row>
    <row r="19" spans="1:8" x14ac:dyDescent="0.25">
      <c r="A19" s="48" t="s">
        <v>14</v>
      </c>
      <c r="B19" s="48"/>
      <c r="C19" s="48"/>
      <c r="D19" s="48"/>
      <c r="E19" s="48"/>
      <c r="F19" s="48"/>
      <c r="G19" s="48"/>
      <c r="H19" s="48"/>
    </row>
    <row r="20" spans="1:8" x14ac:dyDescent="0.25">
      <c r="A20" s="36" t="s">
        <v>6</v>
      </c>
      <c r="B20" s="36" t="s">
        <v>0</v>
      </c>
      <c r="C20" s="36" t="s">
        <v>1</v>
      </c>
      <c r="D20" s="36" t="s">
        <v>9</v>
      </c>
      <c r="E20" s="36" t="s">
        <v>10</v>
      </c>
      <c r="F20" s="36" t="s">
        <v>11</v>
      </c>
      <c r="G20" s="36" t="s">
        <v>5</v>
      </c>
      <c r="H20" s="36" t="s">
        <v>12</v>
      </c>
    </row>
    <row r="21" spans="1:8" x14ac:dyDescent="0.25">
      <c r="A21" s="4">
        <v>1</v>
      </c>
      <c r="B21" s="32" t="s">
        <v>46</v>
      </c>
      <c r="C21" s="1" t="s">
        <v>25</v>
      </c>
      <c r="D21" s="1">
        <v>70</v>
      </c>
      <c r="E21" s="1">
        <v>120</v>
      </c>
      <c r="F21" s="1">
        <v>87</v>
      </c>
      <c r="G21" s="1">
        <f>SUM(D21:F21)</f>
        <v>277</v>
      </c>
      <c r="H21" s="2">
        <v>51</v>
      </c>
    </row>
    <row r="22" spans="1:8" x14ac:dyDescent="0.25">
      <c r="C22"/>
      <c r="D22"/>
      <c r="E22"/>
      <c r="F22"/>
      <c r="G22"/>
    </row>
    <row r="23" spans="1:8" x14ac:dyDescent="0.25">
      <c r="C23"/>
      <c r="D23"/>
      <c r="E23"/>
      <c r="F23"/>
      <c r="G23"/>
    </row>
    <row r="24" spans="1:8" x14ac:dyDescent="0.25">
      <c r="C24"/>
      <c r="D24"/>
      <c r="E24"/>
      <c r="F24"/>
      <c r="G24"/>
    </row>
    <row r="25" spans="1:8" x14ac:dyDescent="0.25">
      <c r="C25"/>
      <c r="D25"/>
      <c r="E25"/>
      <c r="F25"/>
      <c r="G25"/>
    </row>
    <row r="26" spans="1:8" x14ac:dyDescent="0.25">
      <c r="C26"/>
      <c r="D26"/>
      <c r="E26"/>
      <c r="F26"/>
      <c r="G26"/>
    </row>
  </sheetData>
  <sortState ref="B3:G6">
    <sortCondition descending="1" ref="G3"/>
  </sortState>
  <mergeCells count="4">
    <mergeCell ref="A1:H1"/>
    <mergeCell ref="A2:H2"/>
    <mergeCell ref="A12:H12"/>
    <mergeCell ref="A19:H19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CAGV</vt:lpstr>
      <vt:lpstr>AVA-A</vt:lpstr>
      <vt:lpstr>FAA</vt:lpstr>
      <vt:lpstr>BRA-1</vt:lpstr>
      <vt:lpstr>HER-1</vt:lpstr>
      <vt:lpstr>PTL</vt:lpstr>
      <vt:lpstr>BRA-2</vt:lpstr>
      <vt:lpstr>RAF</vt:lpstr>
      <vt:lpstr>AVA-C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WinSeven</dc:creator>
  <cp:lastModifiedBy>FNC</cp:lastModifiedBy>
  <dcterms:created xsi:type="dcterms:W3CDTF">2015-07-21T01:42:36Z</dcterms:created>
  <dcterms:modified xsi:type="dcterms:W3CDTF">2018-12-02T00:26:18Z</dcterms:modified>
</cp:coreProperties>
</file>