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ropbox\Aeromodelismo\CAGV\"/>
    </mc:Choice>
  </mc:AlternateContent>
  <bookViews>
    <workbookView xWindow="0" yWindow="0" windowWidth="19425" windowHeight="7755"/>
  </bookViews>
  <sheets>
    <sheet name="CAGV" sheetId="6" r:id="rId1"/>
    <sheet name="AVA-A" sheetId="1" r:id="rId2"/>
    <sheet name="CHS-1" sheetId="3" r:id="rId3"/>
    <sheet name="NAC" sheetId="2" r:id="rId4"/>
    <sheet name="CHS-2" sheetId="7" r:id="rId5"/>
    <sheet name="BRA" sheetId="4" r:id="rId6"/>
    <sheet name="CCA" sheetId="8" r:id="rId7"/>
    <sheet name="APA" sheetId="9" r:id="rId8"/>
    <sheet name="HER" sheetId="10" r:id="rId9"/>
    <sheet name="CAR" sheetId="11" r:id="rId10"/>
    <sheet name="CiMA" sheetId="12" r:id="rId11"/>
    <sheet name="AVA-C" sheetId="5" r:id="rId12"/>
  </sheets>
  <definedNames>
    <definedName name="_xlnm._FilterDatabase" localSheetId="0" hidden="1">CAGV!$B$2:$O$2</definedName>
  </definedNames>
  <calcPr calcId="152511"/>
</workbook>
</file>

<file path=xl/calcChain.xml><?xml version="1.0" encoding="utf-8"?>
<calcChain xmlns="http://schemas.openxmlformats.org/spreadsheetml/2006/main">
  <c r="O48" i="6" l="1"/>
  <c r="O49" i="6"/>
  <c r="O50" i="6"/>
  <c r="O51" i="6"/>
  <c r="O38" i="6" l="1"/>
  <c r="O37" i="6"/>
  <c r="O36" i="6"/>
  <c r="O5" i="6"/>
  <c r="O24" i="6"/>
  <c r="O6" i="6"/>
  <c r="O14" i="6"/>
  <c r="O11" i="6"/>
  <c r="O10" i="6"/>
  <c r="O12" i="6"/>
  <c r="O8" i="6"/>
  <c r="O9" i="6"/>
  <c r="O7" i="6"/>
  <c r="O3" i="6"/>
  <c r="O27" i="6"/>
  <c r="O30" i="6"/>
  <c r="G15" i="11"/>
  <c r="G14" i="11"/>
  <c r="G18" i="4" l="1"/>
  <c r="G13" i="9" l="1"/>
  <c r="G14" i="9"/>
  <c r="O44" i="6" l="1"/>
  <c r="O4" i="6"/>
  <c r="G14" i="8"/>
  <c r="O40" i="6"/>
  <c r="O43" i="6"/>
  <c r="G14" i="4"/>
  <c r="O22" i="6" l="1"/>
  <c r="G14" i="7"/>
  <c r="G17" i="5" l="1"/>
  <c r="G12" i="5"/>
  <c r="G11" i="5"/>
  <c r="G10" i="5"/>
  <c r="G9" i="5"/>
  <c r="G8" i="5"/>
  <c r="G7" i="5"/>
  <c r="G6" i="5"/>
  <c r="G5" i="5"/>
  <c r="G4" i="5"/>
  <c r="G10" i="12"/>
  <c r="G9" i="12"/>
  <c r="G8" i="12"/>
  <c r="G7" i="12"/>
  <c r="G6" i="12"/>
  <c r="G5" i="12"/>
  <c r="G4" i="12"/>
  <c r="G13" i="11"/>
  <c r="G8" i="11"/>
  <c r="G7" i="11"/>
  <c r="G6" i="11"/>
  <c r="G5" i="11"/>
  <c r="G4" i="11"/>
  <c r="G7" i="10"/>
  <c r="G6" i="10"/>
  <c r="G5" i="10"/>
  <c r="G4" i="10"/>
  <c r="G12" i="9"/>
  <c r="G7" i="9"/>
  <c r="G6" i="9"/>
  <c r="G5" i="9"/>
  <c r="G4" i="9"/>
  <c r="G13" i="8"/>
  <c r="G8" i="8"/>
  <c r="G7" i="8"/>
  <c r="G6" i="8"/>
  <c r="G5" i="8"/>
  <c r="G4" i="8"/>
  <c r="G13" i="7"/>
  <c r="G8" i="7"/>
  <c r="G7" i="7"/>
  <c r="G6" i="7"/>
  <c r="G5" i="7"/>
  <c r="G4" i="7"/>
  <c r="G13" i="3"/>
  <c r="O41" i="6" l="1"/>
  <c r="O42" i="6"/>
  <c r="O39" i="6"/>
  <c r="O16" i="6"/>
  <c r="O19" i="6"/>
  <c r="O21" i="6"/>
  <c r="O15" i="6"/>
  <c r="O23" i="6"/>
  <c r="O25" i="6"/>
  <c r="O26" i="6"/>
  <c r="O28" i="6"/>
  <c r="O29" i="6"/>
  <c r="O20" i="6"/>
  <c r="O13" i="6"/>
  <c r="O31" i="6"/>
  <c r="O18" i="6"/>
  <c r="O32" i="6"/>
  <c r="O17" i="6"/>
  <c r="G20" i="2" l="1"/>
  <c r="G21" i="2"/>
  <c r="G22" i="2"/>
  <c r="G23" i="2"/>
  <c r="G24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13" i="4"/>
  <c r="G8" i="4"/>
  <c r="G7" i="4"/>
  <c r="G6" i="4"/>
  <c r="G5" i="4"/>
  <c r="G4" i="4"/>
  <c r="G12" i="3"/>
  <c r="G7" i="3"/>
  <c r="G6" i="3"/>
  <c r="G5" i="3"/>
  <c r="G4" i="3"/>
  <c r="G13" i="1" l="1"/>
  <c r="G9" i="1"/>
  <c r="G8" i="1"/>
  <c r="G7" i="1"/>
  <c r="G6" i="1"/>
  <c r="G5" i="1"/>
  <c r="G4" i="1"/>
  <c r="G40" i="2" l="1"/>
  <c r="G39" i="2"/>
  <c r="G38" i="2"/>
  <c r="G37" i="2"/>
  <c r="G32" i="2"/>
  <c r="G31" i="2"/>
  <c r="G30" i="2"/>
  <c r="G29" i="2"/>
</calcChain>
</file>

<file path=xl/sharedStrings.xml><?xml version="1.0" encoding="utf-8"?>
<sst xmlns="http://schemas.openxmlformats.org/spreadsheetml/2006/main" count="515" uniqueCount="115">
  <si>
    <t>Apellido y Nombre</t>
  </si>
  <si>
    <t>Matricula</t>
  </si>
  <si>
    <t>AVA-A</t>
  </si>
  <si>
    <t>NAC</t>
  </si>
  <si>
    <t>AVA-C</t>
  </si>
  <si>
    <t>GUARDIA VIEJA PLANEADOR</t>
  </si>
  <si>
    <t>Total</t>
  </si>
  <si>
    <t>Pos</t>
  </si>
  <si>
    <t>GUARDIA VIEJA GOMA</t>
  </si>
  <si>
    <t>GVP</t>
  </si>
  <si>
    <t>V1</t>
  </si>
  <si>
    <t>V2</t>
  </si>
  <si>
    <t>V3</t>
  </si>
  <si>
    <t>Rivero, Lucas Manuel</t>
  </si>
  <si>
    <t>PAR036</t>
  </si>
  <si>
    <t>Neyra, Alejandro Cesar</t>
  </si>
  <si>
    <t>AVA002</t>
  </si>
  <si>
    <t>AVA004</t>
  </si>
  <si>
    <t>Bovari, Diego</t>
  </si>
  <si>
    <t>BRA002</t>
  </si>
  <si>
    <t>Dunki, Elvio</t>
  </si>
  <si>
    <t>RAF005</t>
  </si>
  <si>
    <t>Puntos</t>
  </si>
  <si>
    <t>Neyra, Federico Nicolas</t>
  </si>
  <si>
    <t>Ysasi, Pablo</t>
  </si>
  <si>
    <t>FRA009</t>
  </si>
  <si>
    <t>Bartomeo, Rodolfo</t>
  </si>
  <si>
    <t>PTL025</t>
  </si>
  <si>
    <t>Pereyra, Virgilio</t>
  </si>
  <si>
    <t>SAL009</t>
  </si>
  <si>
    <t>Araneda, Eduardo Ruben</t>
  </si>
  <si>
    <t>PAR020</t>
  </si>
  <si>
    <t>Laffito, Luis</t>
  </si>
  <si>
    <t>RIO608</t>
  </si>
  <si>
    <t>Gonzalez, Fernando</t>
  </si>
  <si>
    <t>PTL026</t>
  </si>
  <si>
    <t>Manero, Facundo</t>
  </si>
  <si>
    <t>RAF080</t>
  </si>
  <si>
    <t>Manero, Ruben</t>
  </si>
  <si>
    <t>RAF081</t>
  </si>
  <si>
    <t>GVG</t>
  </si>
  <si>
    <t>Dominichini, David</t>
  </si>
  <si>
    <t>RAF047</t>
  </si>
  <si>
    <t>Echeverria, Alberto</t>
  </si>
  <si>
    <t>FRA024</t>
  </si>
  <si>
    <t>GVM</t>
  </si>
  <si>
    <t>Zito, Mauricio</t>
  </si>
  <si>
    <t>RIO001</t>
  </si>
  <si>
    <t>Juarez, Emanuel</t>
  </si>
  <si>
    <t>PTL023</t>
  </si>
  <si>
    <t>Pose, Norberto Ruben</t>
  </si>
  <si>
    <t>RIO038</t>
  </si>
  <si>
    <t>Petrone, Luis</t>
  </si>
  <si>
    <t>Baños, Alfredo</t>
  </si>
  <si>
    <t>Nobile, Ignacio</t>
  </si>
  <si>
    <t>AAQ024</t>
  </si>
  <si>
    <t>AAQ004</t>
  </si>
  <si>
    <t>AAQ003</t>
  </si>
  <si>
    <t>CHS001</t>
  </si>
  <si>
    <t>Fernandez, Huber</t>
  </si>
  <si>
    <t>AVA003</t>
  </si>
  <si>
    <t>Dominichini, Omar</t>
  </si>
  <si>
    <t>Antonucci, Rene</t>
  </si>
  <si>
    <t>AVA001</t>
  </si>
  <si>
    <t>Fernandez, Gustavo</t>
  </si>
  <si>
    <t>AVA027</t>
  </si>
  <si>
    <t>Armento, Claudio</t>
  </si>
  <si>
    <t>ROS092</t>
  </si>
  <si>
    <t>Martinelli, Oscar</t>
  </si>
  <si>
    <t>BRA003</t>
  </si>
  <si>
    <t>Gaccione, Cristian</t>
  </si>
  <si>
    <t>AAQ005</t>
  </si>
  <si>
    <t>Baños, Julian</t>
  </si>
  <si>
    <t>AAQ006</t>
  </si>
  <si>
    <t>Miniussi, Daniel</t>
  </si>
  <si>
    <t>Toellner, Ricardo</t>
  </si>
  <si>
    <t>PTL024</t>
  </si>
  <si>
    <t>CHS-1</t>
  </si>
  <si>
    <t>BRA</t>
  </si>
  <si>
    <t>CHS-2</t>
  </si>
  <si>
    <t>CCA</t>
  </si>
  <si>
    <t>APA</t>
  </si>
  <si>
    <t>HER</t>
  </si>
  <si>
    <t>CAR</t>
  </si>
  <si>
    <t>CIMA</t>
  </si>
  <si>
    <t>GUARDIA VIEJA MOTOR</t>
  </si>
  <si>
    <t>Ysasi, Miguel</t>
  </si>
  <si>
    <t>FRA003</t>
  </si>
  <si>
    <t>Spotti, Alejandro</t>
  </si>
  <si>
    <t>CCA649</t>
  </si>
  <si>
    <t>CHS003</t>
  </si>
  <si>
    <t>-</t>
  </si>
  <si>
    <t>Cuffia, Lucas Sebastian</t>
  </si>
  <si>
    <t>Gaccione, Claudio</t>
  </si>
  <si>
    <t>AAQ002</t>
  </si>
  <si>
    <t>AEA047</t>
  </si>
  <si>
    <t>Conti, Diego David</t>
  </si>
  <si>
    <t>Gomez, Carlos</t>
  </si>
  <si>
    <t>AAQ022</t>
  </si>
  <si>
    <t>Galvan, Jose</t>
  </si>
  <si>
    <t>CCA645</t>
  </si>
  <si>
    <t>SAL 009</t>
  </si>
  <si>
    <t>AVA 002</t>
  </si>
  <si>
    <t>AVA 004</t>
  </si>
  <si>
    <t>MEN 008</t>
  </si>
  <si>
    <t>CAA 004</t>
  </si>
  <si>
    <t>AVA 001</t>
  </si>
  <si>
    <t>AVA 031</t>
  </si>
  <si>
    <t>Sanchez, Ruben</t>
  </si>
  <si>
    <t>Blanchero, Cristian</t>
  </si>
  <si>
    <t>Marchesse, Fernando</t>
  </si>
  <si>
    <t>Neyra, Federico</t>
  </si>
  <si>
    <t>Neyra, Alejandro</t>
  </si>
  <si>
    <t>Antonucci, Réne</t>
  </si>
  <si>
    <t>CAMPEON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</si>
</sst>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/>
    <xf numFmtId="0" fontId="2" fillId="2" borderId="0" xfId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2" borderId="0" xfId="1" applyAlignment="1">
      <alignment horizontal="center" vertical="center"/>
    </xf>
    <xf numFmtId="0" fontId="2" fillId="2" borderId="0" xfId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2" borderId="0" xfId="1" applyAlignment="1">
      <alignment horizontal="center" vertical="center"/>
    </xf>
    <xf numFmtId="0" fontId="4" fillId="3" borderId="0" xfId="2" applyBorder="1"/>
    <xf numFmtId="0" fontId="4" fillId="3" borderId="0" xfId="2" applyBorder="1" applyAlignment="1">
      <alignment horizontal="center"/>
    </xf>
    <xf numFmtId="0" fontId="4" fillId="3" borderId="0" xfId="2"/>
    <xf numFmtId="0" fontId="4" fillId="3" borderId="0" xfId="2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2" applyAlignment="1">
      <alignment horizontal="center"/>
    </xf>
    <xf numFmtId="0" fontId="2" fillId="2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3" borderId="0" xfId="2" applyFont="1" applyBorder="1" applyAlignment="1">
      <alignment horizontal="center"/>
    </xf>
    <xf numFmtId="0" fontId="6" fillId="3" borderId="0" xfId="2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2" applyFont="1" applyAlignment="1">
      <alignment horizontal="center" vertical="center"/>
    </xf>
    <xf numFmtId="0" fontId="2" fillId="2" borderId="0" xfId="1" applyBorder="1" applyAlignment="1">
      <alignment horizontal="center"/>
    </xf>
    <xf numFmtId="0" fontId="2" fillId="2" borderId="0" xfId="1" applyBorder="1" applyAlignment="1">
      <alignment horizontal="center" vertical="center"/>
    </xf>
    <xf numFmtId="0" fontId="2" fillId="2" borderId="0" xfId="1" applyAlignment="1">
      <alignment horizontal="center" vertical="center"/>
    </xf>
    <xf numFmtId="14" fontId="5" fillId="2" borderId="0" xfId="1" applyNumberFormat="1" applyFont="1" applyAlignment="1">
      <alignment horizontal="center" vertical="center"/>
    </xf>
    <xf numFmtId="0" fontId="5" fillId="2" borderId="0" xfId="1" applyFont="1" applyAlignment="1">
      <alignment horizontal="center" vertical="center"/>
    </xf>
    <xf numFmtId="14" fontId="5" fillId="2" borderId="0" xfId="1" applyNumberFormat="1" applyFont="1" applyAlignment="1">
      <alignment horizontal="center"/>
    </xf>
    <xf numFmtId="0" fontId="5" fillId="2" borderId="0" xfId="1" applyFont="1" applyAlignment="1">
      <alignment horizontal="center"/>
    </xf>
  </cellXfs>
  <cellStyles count="3">
    <cellStyle name="Buena" xfId="2" builtinId="26"/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13" zoomScaleNormal="100" workbookViewId="0">
      <selection activeCell="R8" sqref="R8"/>
    </sheetView>
  </sheetViews>
  <sheetFormatPr baseColWidth="10" defaultColWidth="10.85546875" defaultRowHeight="15" x14ac:dyDescent="0.25"/>
  <cols>
    <col min="1" max="1" width="4.7109375" style="9" customWidth="1"/>
    <col min="2" max="2" width="24.140625" style="7" customWidth="1"/>
    <col min="3" max="3" width="12.7109375" style="8" customWidth="1"/>
    <col min="4" max="7" width="11.42578125" style="8"/>
    <col min="8" max="13" width="10.85546875" style="8"/>
    <col min="14" max="15" width="11.42578125" style="8"/>
  </cols>
  <sheetData>
    <row r="1" spans="1:16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77</v>
      </c>
      <c r="G2" s="10" t="s">
        <v>78</v>
      </c>
      <c r="H2" s="16" t="s">
        <v>79</v>
      </c>
      <c r="I2" s="16" t="s">
        <v>80</v>
      </c>
      <c r="J2" s="16" t="s">
        <v>81</v>
      </c>
      <c r="K2" s="16" t="s">
        <v>82</v>
      </c>
      <c r="L2" s="16" t="s">
        <v>83</v>
      </c>
      <c r="M2" s="16" t="s">
        <v>84</v>
      </c>
      <c r="N2" s="10" t="s">
        <v>4</v>
      </c>
      <c r="O2" s="10" t="s">
        <v>6</v>
      </c>
    </row>
    <row r="3" spans="1:16" x14ac:dyDescent="0.25">
      <c r="A3" s="21">
        <v>1</v>
      </c>
      <c r="B3" s="21" t="s">
        <v>30</v>
      </c>
      <c r="C3" s="25" t="s">
        <v>31</v>
      </c>
      <c r="D3" s="22">
        <v>0</v>
      </c>
      <c r="E3" s="22">
        <v>28</v>
      </c>
      <c r="F3" s="22">
        <v>0</v>
      </c>
      <c r="G3" s="22">
        <v>0</v>
      </c>
      <c r="H3" s="36">
        <v>52</v>
      </c>
      <c r="I3" s="22">
        <v>0</v>
      </c>
      <c r="J3" s="36">
        <v>52</v>
      </c>
      <c r="K3" s="22">
        <v>0</v>
      </c>
      <c r="L3" s="36">
        <v>52</v>
      </c>
      <c r="M3" s="22">
        <v>0</v>
      </c>
      <c r="N3" s="22">
        <v>0</v>
      </c>
      <c r="O3" s="36">
        <f>SUM(L3+H3+J3)</f>
        <v>156</v>
      </c>
      <c r="P3" t="s">
        <v>114</v>
      </c>
    </row>
    <row r="4" spans="1:16" x14ac:dyDescent="0.25">
      <c r="A4" s="6">
        <v>2</v>
      </c>
      <c r="B4" t="s">
        <v>23</v>
      </c>
      <c r="C4" s="24" t="s">
        <v>17</v>
      </c>
      <c r="D4" s="27">
        <v>43</v>
      </c>
      <c r="E4" s="1">
        <v>18</v>
      </c>
      <c r="F4" s="27">
        <v>51</v>
      </c>
      <c r="G4" s="1">
        <v>0</v>
      </c>
      <c r="H4" s="1">
        <v>0</v>
      </c>
      <c r="I4" s="27">
        <v>42</v>
      </c>
      <c r="J4" s="1">
        <v>0</v>
      </c>
      <c r="K4" s="1">
        <v>26</v>
      </c>
      <c r="L4" s="1">
        <v>0</v>
      </c>
      <c r="M4" s="1">
        <v>32</v>
      </c>
      <c r="N4" s="1">
        <v>0</v>
      </c>
      <c r="O4" s="1">
        <f>SUM(D4,F4,I4)</f>
        <v>136</v>
      </c>
    </row>
    <row r="5" spans="1:16" x14ac:dyDescent="0.25">
      <c r="A5" s="6">
        <v>3</v>
      </c>
      <c r="B5" t="s">
        <v>15</v>
      </c>
      <c r="C5" s="24" t="s">
        <v>16</v>
      </c>
      <c r="D5" s="23">
        <v>0</v>
      </c>
      <c r="E5" s="23">
        <v>12</v>
      </c>
      <c r="F5" s="27">
        <v>42</v>
      </c>
      <c r="G5" s="23">
        <v>0</v>
      </c>
      <c r="H5" s="23">
        <v>0</v>
      </c>
      <c r="I5" s="23">
        <v>32</v>
      </c>
      <c r="J5" s="23">
        <v>0</v>
      </c>
      <c r="K5" s="27">
        <v>41</v>
      </c>
      <c r="L5" s="23">
        <v>0</v>
      </c>
      <c r="M5" s="27">
        <v>42</v>
      </c>
      <c r="N5" s="1">
        <v>0</v>
      </c>
      <c r="O5" s="1">
        <f>SUM(M5+K5+F5)</f>
        <v>125</v>
      </c>
    </row>
    <row r="6" spans="1:16" x14ac:dyDescent="0.25">
      <c r="A6" s="6">
        <v>4</v>
      </c>
      <c r="B6" t="s">
        <v>28</v>
      </c>
      <c r="C6" s="24" t="s">
        <v>29</v>
      </c>
      <c r="D6" s="23">
        <v>0</v>
      </c>
      <c r="E6" s="27">
        <v>11</v>
      </c>
      <c r="F6" s="23">
        <v>0</v>
      </c>
      <c r="G6" s="1">
        <v>0</v>
      </c>
      <c r="H6" s="1">
        <v>0</v>
      </c>
      <c r="I6" s="1">
        <v>0</v>
      </c>
      <c r="J6" s="1">
        <v>0</v>
      </c>
      <c r="K6" s="27">
        <v>52</v>
      </c>
      <c r="L6" s="1">
        <v>0</v>
      </c>
      <c r="M6" s="27">
        <v>53</v>
      </c>
      <c r="N6" s="1">
        <v>0</v>
      </c>
      <c r="O6" s="1">
        <f>E6+K6+M6</f>
        <v>116</v>
      </c>
    </row>
    <row r="7" spans="1:16" x14ac:dyDescent="0.25">
      <c r="A7" s="6">
        <v>5</v>
      </c>
      <c r="B7" t="s">
        <v>68</v>
      </c>
      <c r="C7" s="24" t="s">
        <v>69</v>
      </c>
      <c r="D7" s="27">
        <v>0</v>
      </c>
      <c r="E7" s="27">
        <v>58</v>
      </c>
      <c r="F7" s="23">
        <v>0</v>
      </c>
      <c r="G7" s="27">
        <v>52</v>
      </c>
      <c r="H7" s="23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f>SUM(D7+G7+E7)</f>
        <v>110</v>
      </c>
    </row>
    <row r="8" spans="1:16" x14ac:dyDescent="0.25">
      <c r="A8" s="6">
        <v>6</v>
      </c>
      <c r="B8" t="s">
        <v>13</v>
      </c>
      <c r="C8" s="24" t="s">
        <v>14</v>
      </c>
      <c r="D8" s="1">
        <v>0</v>
      </c>
      <c r="E8" s="23">
        <v>25</v>
      </c>
      <c r="F8" s="23">
        <v>0</v>
      </c>
      <c r="G8" s="23">
        <v>0</v>
      </c>
      <c r="H8" s="27">
        <v>32</v>
      </c>
      <c r="I8" s="23">
        <v>0</v>
      </c>
      <c r="J8" s="27">
        <v>42</v>
      </c>
      <c r="K8" s="23">
        <v>0</v>
      </c>
      <c r="L8" s="27">
        <v>32</v>
      </c>
      <c r="M8" s="23">
        <v>0</v>
      </c>
      <c r="N8" s="1">
        <v>0</v>
      </c>
      <c r="O8" s="1">
        <f>SUM(J8+L8+H8)</f>
        <v>106</v>
      </c>
    </row>
    <row r="9" spans="1:16" x14ac:dyDescent="0.25">
      <c r="A9" s="6">
        <v>7</v>
      </c>
      <c r="B9" t="s">
        <v>62</v>
      </c>
      <c r="C9" s="24" t="s">
        <v>63</v>
      </c>
      <c r="D9" s="27">
        <v>53</v>
      </c>
      <c r="E9" s="23">
        <v>20</v>
      </c>
      <c r="F9" s="1">
        <v>0</v>
      </c>
      <c r="G9" s="1">
        <v>0</v>
      </c>
      <c r="H9" s="23">
        <v>0</v>
      </c>
      <c r="I9" s="27">
        <v>26</v>
      </c>
      <c r="J9" s="1">
        <v>0</v>
      </c>
      <c r="K9" s="1">
        <v>0</v>
      </c>
      <c r="L9" s="1">
        <v>0</v>
      </c>
      <c r="M9" s="27">
        <v>21</v>
      </c>
      <c r="N9" s="1">
        <v>0</v>
      </c>
      <c r="O9" s="1">
        <f>SUM(D9+M9+I9)</f>
        <v>100</v>
      </c>
    </row>
    <row r="10" spans="1:16" x14ac:dyDescent="0.25">
      <c r="A10" s="6">
        <v>8</v>
      </c>
      <c r="B10" t="s">
        <v>86</v>
      </c>
      <c r="C10" s="24" t="s">
        <v>87</v>
      </c>
      <c r="D10" s="23">
        <v>0</v>
      </c>
      <c r="E10" s="23">
        <v>0</v>
      </c>
      <c r="F10" s="27">
        <v>31</v>
      </c>
      <c r="G10" s="23">
        <v>0</v>
      </c>
      <c r="H10" s="23">
        <v>21</v>
      </c>
      <c r="I10" s="23">
        <v>21</v>
      </c>
      <c r="J10" s="27">
        <v>26</v>
      </c>
      <c r="K10" s="23">
        <v>0</v>
      </c>
      <c r="L10" s="27">
        <v>42</v>
      </c>
      <c r="M10" s="23">
        <v>0</v>
      </c>
      <c r="N10" s="1">
        <v>0</v>
      </c>
      <c r="O10" s="1">
        <f>F10+L10+J10</f>
        <v>99</v>
      </c>
    </row>
    <row r="11" spans="1:16" x14ac:dyDescent="0.25">
      <c r="A11" s="6">
        <v>9</v>
      </c>
      <c r="B11" t="s">
        <v>54</v>
      </c>
      <c r="C11" s="24" t="s">
        <v>58</v>
      </c>
      <c r="D11" s="23">
        <v>22</v>
      </c>
      <c r="E11" s="23">
        <v>0</v>
      </c>
      <c r="F11" s="27">
        <v>26</v>
      </c>
      <c r="G11" s="1">
        <v>0</v>
      </c>
      <c r="H11" s="27">
        <v>26</v>
      </c>
      <c r="I11" s="1">
        <v>0</v>
      </c>
      <c r="J11" s="1">
        <v>0</v>
      </c>
      <c r="K11" s="27">
        <v>32</v>
      </c>
      <c r="L11" s="8">
        <v>0</v>
      </c>
      <c r="M11" s="1">
        <v>0</v>
      </c>
      <c r="N11" s="1">
        <v>0</v>
      </c>
      <c r="O11" s="1">
        <f>F11+K11+H11</f>
        <v>84</v>
      </c>
    </row>
    <row r="12" spans="1:16" x14ac:dyDescent="0.25">
      <c r="A12" s="6">
        <v>10</v>
      </c>
      <c r="B12" t="s">
        <v>24</v>
      </c>
      <c r="C12" s="24" t="s">
        <v>25</v>
      </c>
      <c r="D12" s="27">
        <v>0</v>
      </c>
      <c r="E12" s="27">
        <v>26</v>
      </c>
      <c r="F12" s="23">
        <v>0</v>
      </c>
      <c r="G12" s="23">
        <v>0</v>
      </c>
      <c r="H12" s="23">
        <v>0</v>
      </c>
      <c r="I12" s="27">
        <v>52</v>
      </c>
      <c r="J12" s="23">
        <v>0</v>
      </c>
      <c r="K12" s="23">
        <v>0</v>
      </c>
      <c r="L12" s="23">
        <v>0</v>
      </c>
      <c r="M12" s="23">
        <v>0</v>
      </c>
      <c r="N12" s="1">
        <v>0</v>
      </c>
      <c r="O12" s="1">
        <f t="shared" ref="O12:O32" si="0">SUM(D12:N12)</f>
        <v>78</v>
      </c>
    </row>
    <row r="13" spans="1:16" x14ac:dyDescent="0.25">
      <c r="A13" s="6">
        <v>11</v>
      </c>
      <c r="B13" t="s">
        <v>20</v>
      </c>
      <c r="C13" s="24" t="s">
        <v>21</v>
      </c>
      <c r="D13" s="23">
        <v>0</v>
      </c>
      <c r="E13" s="27">
        <v>16</v>
      </c>
      <c r="F13" s="23">
        <v>0</v>
      </c>
      <c r="G13" s="23">
        <v>0</v>
      </c>
      <c r="H13" s="23">
        <v>0</v>
      </c>
      <c r="I13" s="23">
        <v>0</v>
      </c>
      <c r="J13" s="27">
        <v>31</v>
      </c>
      <c r="K13" s="23">
        <v>0</v>
      </c>
      <c r="L13" s="27">
        <v>26</v>
      </c>
      <c r="M13" s="23">
        <v>0</v>
      </c>
      <c r="N13" s="1">
        <v>0</v>
      </c>
      <c r="O13" s="1">
        <f t="shared" si="0"/>
        <v>73</v>
      </c>
    </row>
    <row r="14" spans="1:16" x14ac:dyDescent="0.25">
      <c r="A14" s="6">
        <v>12</v>
      </c>
      <c r="B14" t="s">
        <v>70</v>
      </c>
      <c r="C14" s="24" t="s">
        <v>71</v>
      </c>
      <c r="D14" s="27">
        <v>0</v>
      </c>
      <c r="E14" s="27">
        <v>48</v>
      </c>
      <c r="F14" s="23">
        <v>0</v>
      </c>
      <c r="G14" s="27">
        <v>21</v>
      </c>
      <c r="H14" s="23">
        <v>0</v>
      </c>
      <c r="I14" s="23">
        <v>0</v>
      </c>
      <c r="J14" s="23">
        <v>0</v>
      </c>
      <c r="K14" s="23">
        <v>0</v>
      </c>
      <c r="L14" s="28">
        <v>0</v>
      </c>
      <c r="M14" s="23">
        <v>0</v>
      </c>
      <c r="N14" s="1">
        <v>0</v>
      </c>
      <c r="O14" s="1">
        <f t="shared" si="0"/>
        <v>69</v>
      </c>
    </row>
    <row r="15" spans="1:16" x14ac:dyDescent="0.25">
      <c r="A15" s="6">
        <v>13</v>
      </c>
      <c r="B15" t="s">
        <v>72</v>
      </c>
      <c r="C15" s="24" t="s">
        <v>73</v>
      </c>
      <c r="D15" s="27">
        <v>0</v>
      </c>
      <c r="E15" s="27">
        <v>27</v>
      </c>
      <c r="F15" s="23">
        <v>0</v>
      </c>
      <c r="G15" s="27">
        <v>42</v>
      </c>
      <c r="H15" s="23">
        <v>0</v>
      </c>
      <c r="I15" s="23">
        <v>0</v>
      </c>
      <c r="J15" s="23">
        <v>0</v>
      </c>
      <c r="K15" s="23">
        <v>0</v>
      </c>
      <c r="L15" s="28">
        <v>0</v>
      </c>
      <c r="M15" s="23">
        <v>0</v>
      </c>
      <c r="N15" s="1">
        <v>0</v>
      </c>
      <c r="O15" s="1">
        <f t="shared" si="0"/>
        <v>69</v>
      </c>
    </row>
    <row r="16" spans="1:16" x14ac:dyDescent="0.25">
      <c r="A16" s="6">
        <v>14</v>
      </c>
      <c r="B16" t="s">
        <v>52</v>
      </c>
      <c r="C16" s="24" t="s">
        <v>55</v>
      </c>
      <c r="D16" s="27">
        <v>32</v>
      </c>
      <c r="E16" s="27">
        <v>20</v>
      </c>
      <c r="F16" s="27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8">
        <v>0</v>
      </c>
      <c r="M16" s="23">
        <v>0</v>
      </c>
      <c r="N16" s="1">
        <v>0</v>
      </c>
      <c r="O16" s="1">
        <f t="shared" si="0"/>
        <v>52</v>
      </c>
    </row>
    <row r="17" spans="1:15" x14ac:dyDescent="0.25">
      <c r="A17" s="6">
        <v>15</v>
      </c>
      <c r="B17" t="s">
        <v>92</v>
      </c>
      <c r="C17" s="24" t="s">
        <v>90</v>
      </c>
      <c r="D17" s="27">
        <v>0</v>
      </c>
      <c r="E17" s="27">
        <v>0</v>
      </c>
      <c r="F17" s="23">
        <v>0</v>
      </c>
      <c r="G17" s="23">
        <v>0</v>
      </c>
      <c r="H17" s="27">
        <v>42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1">
        <v>0</v>
      </c>
      <c r="O17" s="1">
        <f t="shared" si="0"/>
        <v>42</v>
      </c>
    </row>
    <row r="18" spans="1:15" x14ac:dyDescent="0.25">
      <c r="A18" s="6">
        <v>16</v>
      </c>
      <c r="B18" t="s">
        <v>74</v>
      </c>
      <c r="C18" s="24" t="s">
        <v>57</v>
      </c>
      <c r="D18" s="27">
        <v>0</v>
      </c>
      <c r="E18" s="27">
        <v>14</v>
      </c>
      <c r="F18" s="23">
        <v>0</v>
      </c>
      <c r="G18" s="27">
        <v>26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1">
        <v>0</v>
      </c>
      <c r="O18" s="1">
        <f t="shared" si="0"/>
        <v>40</v>
      </c>
    </row>
    <row r="19" spans="1:15" x14ac:dyDescent="0.25">
      <c r="A19" s="6">
        <v>17</v>
      </c>
      <c r="B19" t="s">
        <v>18</v>
      </c>
      <c r="C19" s="24" t="s">
        <v>19</v>
      </c>
      <c r="D19" s="27">
        <v>0</v>
      </c>
      <c r="E19" s="27">
        <v>38</v>
      </c>
      <c r="F19" s="27">
        <v>0</v>
      </c>
      <c r="G19" s="29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1">
        <v>0</v>
      </c>
      <c r="O19" s="1">
        <f t="shared" si="0"/>
        <v>38</v>
      </c>
    </row>
    <row r="20" spans="1:15" x14ac:dyDescent="0.25">
      <c r="A20" s="6">
        <v>18</v>
      </c>
      <c r="B20" t="s">
        <v>36</v>
      </c>
      <c r="C20" s="24" t="s">
        <v>37</v>
      </c>
      <c r="D20" s="27">
        <v>0</v>
      </c>
      <c r="E20" s="27">
        <v>17</v>
      </c>
      <c r="F20" s="23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27">
        <v>21</v>
      </c>
      <c r="M20" s="1">
        <v>0</v>
      </c>
      <c r="N20" s="1">
        <v>0</v>
      </c>
      <c r="O20" s="1">
        <f t="shared" si="0"/>
        <v>38</v>
      </c>
    </row>
    <row r="21" spans="1:15" x14ac:dyDescent="0.25">
      <c r="A21" s="6">
        <v>19</v>
      </c>
      <c r="B21" t="s">
        <v>66</v>
      </c>
      <c r="C21" s="24" t="s">
        <v>67</v>
      </c>
      <c r="D21" s="27">
        <v>0</v>
      </c>
      <c r="E21" s="27">
        <v>32</v>
      </c>
      <c r="F21" s="27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1">
        <v>0</v>
      </c>
      <c r="O21" s="1">
        <f t="shared" si="0"/>
        <v>32</v>
      </c>
    </row>
    <row r="22" spans="1:15" x14ac:dyDescent="0.25">
      <c r="A22" s="6">
        <v>20</v>
      </c>
      <c r="B22" t="s">
        <v>93</v>
      </c>
      <c r="C22" s="1" t="s">
        <v>94</v>
      </c>
      <c r="D22" s="27">
        <v>0</v>
      </c>
      <c r="E22" s="27">
        <v>0</v>
      </c>
      <c r="F22" s="23">
        <v>0</v>
      </c>
      <c r="G22" s="27">
        <v>31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">
        <v>0</v>
      </c>
      <c r="O22" s="1">
        <f t="shared" si="0"/>
        <v>31</v>
      </c>
    </row>
    <row r="23" spans="1:15" x14ac:dyDescent="0.25">
      <c r="A23" s="6">
        <v>21</v>
      </c>
      <c r="B23" t="s">
        <v>59</v>
      </c>
      <c r="C23" s="24" t="s">
        <v>60</v>
      </c>
      <c r="D23" s="27">
        <v>27</v>
      </c>
      <c r="E23" s="27">
        <v>0</v>
      </c>
      <c r="F23" s="27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f t="shared" si="0"/>
        <v>27</v>
      </c>
    </row>
    <row r="24" spans="1:15" x14ac:dyDescent="0.25">
      <c r="A24" s="6">
        <v>22</v>
      </c>
      <c r="B24" t="s">
        <v>108</v>
      </c>
      <c r="C24" s="1" t="s">
        <v>104</v>
      </c>
      <c r="D24" s="27">
        <v>0</v>
      </c>
      <c r="E24" s="27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7">
        <v>27</v>
      </c>
      <c r="N24" s="1">
        <v>0</v>
      </c>
      <c r="O24" s="1">
        <f t="shared" si="0"/>
        <v>27</v>
      </c>
    </row>
    <row r="25" spans="1:15" x14ac:dyDescent="0.25">
      <c r="A25" s="6">
        <v>23</v>
      </c>
      <c r="B25" t="s">
        <v>32</v>
      </c>
      <c r="C25" s="24" t="s">
        <v>33</v>
      </c>
      <c r="D25" s="27">
        <v>0</v>
      </c>
      <c r="E25" s="27">
        <v>23</v>
      </c>
      <c r="F25" s="27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0"/>
        <v>23</v>
      </c>
    </row>
    <row r="26" spans="1:15" x14ac:dyDescent="0.25">
      <c r="A26" s="6">
        <v>24</v>
      </c>
      <c r="B26" t="s">
        <v>34</v>
      </c>
      <c r="C26" s="24" t="s">
        <v>35</v>
      </c>
      <c r="D26" s="27">
        <v>0</v>
      </c>
      <c r="E26" s="27">
        <v>23</v>
      </c>
      <c r="F26" s="27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f t="shared" si="0"/>
        <v>23</v>
      </c>
    </row>
    <row r="27" spans="1:15" x14ac:dyDescent="0.25">
      <c r="A27" s="6">
        <v>25</v>
      </c>
      <c r="B27" t="s">
        <v>109</v>
      </c>
      <c r="C27" s="1" t="s">
        <v>105</v>
      </c>
      <c r="D27" s="27">
        <v>0</v>
      </c>
      <c r="E27" s="27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7">
        <v>22</v>
      </c>
      <c r="N27" s="1">
        <v>0</v>
      </c>
      <c r="O27" s="1">
        <f t="shared" si="0"/>
        <v>22</v>
      </c>
    </row>
    <row r="28" spans="1:15" x14ac:dyDescent="0.25">
      <c r="A28" s="6">
        <v>26</v>
      </c>
      <c r="B28" t="s">
        <v>38</v>
      </c>
      <c r="C28" s="24" t="s">
        <v>39</v>
      </c>
      <c r="D28" s="27">
        <v>0</v>
      </c>
      <c r="E28" s="27">
        <v>21</v>
      </c>
      <c r="F28" s="27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0"/>
        <v>21</v>
      </c>
    </row>
    <row r="29" spans="1:15" x14ac:dyDescent="0.25">
      <c r="A29" s="6">
        <v>27</v>
      </c>
      <c r="B29" t="s">
        <v>64</v>
      </c>
      <c r="C29" s="24" t="s">
        <v>65</v>
      </c>
      <c r="D29" s="27">
        <v>21</v>
      </c>
      <c r="E29" s="27">
        <v>0</v>
      </c>
      <c r="F29" s="27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0"/>
        <v>21</v>
      </c>
    </row>
    <row r="30" spans="1:15" x14ac:dyDescent="0.25">
      <c r="A30" s="6">
        <v>28</v>
      </c>
      <c r="B30" t="s">
        <v>110</v>
      </c>
      <c r="C30" s="1" t="s">
        <v>107</v>
      </c>
      <c r="D30" s="30">
        <v>0</v>
      </c>
      <c r="E30" s="30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30">
        <v>20</v>
      </c>
      <c r="N30" s="1">
        <v>0</v>
      </c>
      <c r="O30" s="1">
        <f t="shared" si="0"/>
        <v>20</v>
      </c>
    </row>
    <row r="31" spans="1:15" x14ac:dyDescent="0.25">
      <c r="A31" s="6">
        <v>29</v>
      </c>
      <c r="B31" t="s">
        <v>26</v>
      </c>
      <c r="C31" s="24" t="s">
        <v>27</v>
      </c>
      <c r="D31" s="27">
        <v>0</v>
      </c>
      <c r="E31" s="27">
        <v>15</v>
      </c>
      <c r="F31" s="27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0"/>
        <v>15</v>
      </c>
    </row>
    <row r="32" spans="1:15" x14ac:dyDescent="0.25">
      <c r="A32" s="12">
        <v>30</v>
      </c>
      <c r="B32" t="s">
        <v>53</v>
      </c>
      <c r="C32" s="24" t="s">
        <v>56</v>
      </c>
      <c r="D32" s="27">
        <v>0</v>
      </c>
      <c r="E32" s="27">
        <v>13</v>
      </c>
      <c r="F32" s="27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0"/>
        <v>13</v>
      </c>
    </row>
    <row r="34" spans="1:16" x14ac:dyDescent="0.25">
      <c r="A34" s="38" t="s">
        <v>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6" x14ac:dyDescent="0.25">
      <c r="A35" s="5" t="s">
        <v>7</v>
      </c>
      <c r="B35" s="5" t="s">
        <v>0</v>
      </c>
      <c r="C35" s="5" t="s">
        <v>1</v>
      </c>
      <c r="D35" s="5" t="s">
        <v>2</v>
      </c>
      <c r="E35" s="5" t="s">
        <v>3</v>
      </c>
      <c r="F35" s="16" t="s">
        <v>77</v>
      </c>
      <c r="G35" s="16" t="s">
        <v>78</v>
      </c>
      <c r="H35" s="16" t="s">
        <v>79</v>
      </c>
      <c r="I35" s="16" t="s">
        <v>80</v>
      </c>
      <c r="J35" s="16" t="s">
        <v>81</v>
      </c>
      <c r="K35" s="16" t="s">
        <v>82</v>
      </c>
      <c r="L35" s="16" t="s">
        <v>83</v>
      </c>
      <c r="M35" s="16" t="s">
        <v>84</v>
      </c>
      <c r="N35" s="16" t="s">
        <v>4</v>
      </c>
      <c r="O35" s="5" t="s">
        <v>6</v>
      </c>
    </row>
    <row r="36" spans="1:16" x14ac:dyDescent="0.25">
      <c r="A36" s="19">
        <v>1</v>
      </c>
      <c r="B36" s="21" t="s">
        <v>88</v>
      </c>
      <c r="C36" s="22" t="s">
        <v>89</v>
      </c>
      <c r="D36" s="31">
        <v>0</v>
      </c>
      <c r="E36" s="31">
        <v>0</v>
      </c>
      <c r="F36" s="31">
        <v>50</v>
      </c>
      <c r="G36" s="31">
        <v>0</v>
      </c>
      <c r="H36" s="31">
        <v>50</v>
      </c>
      <c r="I36" s="32">
        <v>51</v>
      </c>
      <c r="J36" s="32">
        <v>50</v>
      </c>
      <c r="K36" s="31">
        <v>0</v>
      </c>
      <c r="L36" s="32">
        <v>51</v>
      </c>
      <c r="M36" s="31">
        <v>0</v>
      </c>
      <c r="N36" s="20">
        <v>0</v>
      </c>
      <c r="O36" s="32">
        <f>I36+J36+L36</f>
        <v>152</v>
      </c>
      <c r="P36" t="s">
        <v>114</v>
      </c>
    </row>
    <row r="37" spans="1:16" x14ac:dyDescent="0.25">
      <c r="A37" s="12">
        <v>2</v>
      </c>
      <c r="B37" s="9" t="s">
        <v>86</v>
      </c>
      <c r="C37" s="14" t="s">
        <v>87</v>
      </c>
      <c r="D37" s="17">
        <v>0</v>
      </c>
      <c r="E37" s="17">
        <v>0</v>
      </c>
      <c r="F37" s="34">
        <v>40</v>
      </c>
      <c r="G37" s="17">
        <v>0</v>
      </c>
      <c r="H37" s="34">
        <v>40</v>
      </c>
      <c r="I37" s="33">
        <v>0</v>
      </c>
      <c r="J37" s="34">
        <v>40</v>
      </c>
      <c r="K37" s="17">
        <v>0</v>
      </c>
      <c r="L37" s="17">
        <v>31</v>
      </c>
      <c r="M37" s="17">
        <v>0</v>
      </c>
      <c r="N37" s="17">
        <v>0</v>
      </c>
      <c r="O37" s="13">
        <f>F37+H37+J37</f>
        <v>120</v>
      </c>
    </row>
    <row r="38" spans="1:16" x14ac:dyDescent="0.25">
      <c r="A38" s="12">
        <v>3</v>
      </c>
      <c r="B38" t="s">
        <v>61</v>
      </c>
      <c r="C38" s="24" t="s">
        <v>42</v>
      </c>
      <c r="D38" s="35">
        <v>51</v>
      </c>
      <c r="E38" s="35">
        <v>31</v>
      </c>
      <c r="F38" s="33">
        <v>0</v>
      </c>
      <c r="G38" s="33">
        <v>0</v>
      </c>
      <c r="H38" s="33">
        <v>0</v>
      </c>
      <c r="I38" s="33">
        <v>0</v>
      </c>
      <c r="J38" s="33">
        <v>30</v>
      </c>
      <c r="K38" s="33">
        <v>0</v>
      </c>
      <c r="L38" s="35">
        <v>41</v>
      </c>
      <c r="M38" s="17">
        <v>0</v>
      </c>
      <c r="N38" s="17">
        <v>0</v>
      </c>
      <c r="O38" s="24">
        <f>L38+E38+D38</f>
        <v>123</v>
      </c>
    </row>
    <row r="39" spans="1:16" x14ac:dyDescent="0.25">
      <c r="A39" s="12">
        <v>4</v>
      </c>
      <c r="B39" t="s">
        <v>68</v>
      </c>
      <c r="C39" s="1" t="s">
        <v>69</v>
      </c>
      <c r="D39" s="34">
        <v>0</v>
      </c>
      <c r="E39" s="34">
        <v>52</v>
      </c>
      <c r="F39" s="34">
        <v>0</v>
      </c>
      <c r="G39" s="17">
        <v>0</v>
      </c>
      <c r="H39" s="17">
        <v>0</v>
      </c>
      <c r="I39" s="33">
        <v>0</v>
      </c>
      <c r="J39" s="17">
        <v>0</v>
      </c>
      <c r="K39" s="33">
        <v>0</v>
      </c>
      <c r="L39" s="17">
        <v>0</v>
      </c>
      <c r="M39" s="17">
        <v>0</v>
      </c>
      <c r="N39" s="17">
        <v>0</v>
      </c>
      <c r="O39" s="13">
        <f t="shared" ref="O39:O44" si="1">SUM(D39:N39)</f>
        <v>52</v>
      </c>
    </row>
    <row r="40" spans="1:16" x14ac:dyDescent="0.25">
      <c r="A40" s="12">
        <v>5</v>
      </c>
      <c r="B40" t="s">
        <v>96</v>
      </c>
      <c r="C40" s="1" t="s">
        <v>95</v>
      </c>
      <c r="D40" s="34">
        <v>0</v>
      </c>
      <c r="E40" s="34">
        <v>0</v>
      </c>
      <c r="F40" s="17">
        <v>0</v>
      </c>
      <c r="G40" s="34">
        <v>51</v>
      </c>
      <c r="H40" s="17">
        <v>0</v>
      </c>
      <c r="I40" s="33">
        <v>0</v>
      </c>
      <c r="J40" s="17">
        <v>0</v>
      </c>
      <c r="K40" s="33">
        <v>0</v>
      </c>
      <c r="L40" s="17">
        <v>0</v>
      </c>
      <c r="M40" s="17">
        <v>0</v>
      </c>
      <c r="N40" s="17">
        <v>0</v>
      </c>
      <c r="O40" s="13">
        <f t="shared" si="1"/>
        <v>51</v>
      </c>
    </row>
    <row r="41" spans="1:16" x14ac:dyDescent="0.25">
      <c r="A41" s="12">
        <v>6</v>
      </c>
      <c r="B41" t="s">
        <v>75</v>
      </c>
      <c r="C41" s="1" t="s">
        <v>76</v>
      </c>
      <c r="D41" s="34">
        <v>0</v>
      </c>
      <c r="E41" s="34">
        <v>42</v>
      </c>
      <c r="F41" s="34">
        <v>0</v>
      </c>
      <c r="G41" s="17">
        <v>0</v>
      </c>
      <c r="H41" s="17">
        <v>0</v>
      </c>
      <c r="I41" s="33">
        <v>0</v>
      </c>
      <c r="J41" s="17">
        <v>0</v>
      </c>
      <c r="K41" s="33">
        <v>0</v>
      </c>
      <c r="L41" s="17">
        <v>0</v>
      </c>
      <c r="M41" s="17">
        <v>0</v>
      </c>
      <c r="N41" s="17">
        <v>0</v>
      </c>
      <c r="O41" s="13">
        <f t="shared" si="1"/>
        <v>42</v>
      </c>
    </row>
    <row r="42" spans="1:16" x14ac:dyDescent="0.25">
      <c r="A42" s="12">
        <v>7</v>
      </c>
      <c r="B42" t="s">
        <v>97</v>
      </c>
      <c r="C42" s="1" t="s">
        <v>98</v>
      </c>
      <c r="D42" s="34">
        <v>0</v>
      </c>
      <c r="E42" s="34">
        <v>0</v>
      </c>
      <c r="F42" s="17">
        <v>0</v>
      </c>
      <c r="G42" s="34">
        <v>41</v>
      </c>
      <c r="H42" s="17">
        <v>0</v>
      </c>
      <c r="I42" s="33">
        <v>0</v>
      </c>
      <c r="J42" s="17">
        <v>0</v>
      </c>
      <c r="K42" s="33">
        <v>0</v>
      </c>
      <c r="L42" s="17">
        <v>0</v>
      </c>
      <c r="M42" s="17">
        <v>0</v>
      </c>
      <c r="N42" s="17">
        <v>0</v>
      </c>
      <c r="O42" s="13">
        <f t="shared" si="1"/>
        <v>41</v>
      </c>
    </row>
    <row r="43" spans="1:16" x14ac:dyDescent="0.25">
      <c r="A43" s="12">
        <v>8</v>
      </c>
      <c r="B43" t="s">
        <v>99</v>
      </c>
      <c r="C43" s="1" t="s">
        <v>100</v>
      </c>
      <c r="D43" s="34">
        <v>0</v>
      </c>
      <c r="E43" s="34">
        <v>0</v>
      </c>
      <c r="F43" s="17">
        <v>0</v>
      </c>
      <c r="G43" s="17">
        <v>0</v>
      </c>
      <c r="H43" s="17">
        <v>0</v>
      </c>
      <c r="I43" s="34">
        <v>41</v>
      </c>
      <c r="J43" s="17">
        <v>0</v>
      </c>
      <c r="K43" s="33">
        <v>0</v>
      </c>
      <c r="L43" s="17">
        <v>0</v>
      </c>
      <c r="M43" s="17">
        <v>0</v>
      </c>
      <c r="N43" s="17">
        <v>0</v>
      </c>
      <c r="O43" s="13">
        <f t="shared" si="1"/>
        <v>41</v>
      </c>
    </row>
    <row r="44" spans="1:16" x14ac:dyDescent="0.25">
      <c r="A44" s="12">
        <v>9</v>
      </c>
      <c r="B44" t="s">
        <v>43</v>
      </c>
      <c r="C44" s="1" t="s">
        <v>44</v>
      </c>
      <c r="D44" s="34">
        <v>0</v>
      </c>
      <c r="E44" s="34">
        <v>26</v>
      </c>
      <c r="F44" s="34">
        <v>0</v>
      </c>
      <c r="G44" s="17">
        <v>0</v>
      </c>
      <c r="H44" s="17">
        <v>0</v>
      </c>
      <c r="I44" s="33">
        <v>0</v>
      </c>
      <c r="J44" s="17">
        <v>0</v>
      </c>
      <c r="K44" s="33">
        <v>0</v>
      </c>
      <c r="L44" s="17">
        <v>0</v>
      </c>
      <c r="M44" s="17">
        <v>0</v>
      </c>
      <c r="N44" s="17">
        <v>0</v>
      </c>
      <c r="O44" s="13">
        <f t="shared" si="1"/>
        <v>26</v>
      </c>
    </row>
    <row r="46" spans="1:16" x14ac:dyDescent="0.25">
      <c r="A46" s="38" t="s">
        <v>85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6" x14ac:dyDescent="0.25">
      <c r="A47" s="16" t="s">
        <v>7</v>
      </c>
      <c r="B47" s="16" t="s">
        <v>0</v>
      </c>
      <c r="C47" s="16" t="s">
        <v>1</v>
      </c>
      <c r="D47" s="16" t="s">
        <v>2</v>
      </c>
      <c r="E47" s="16" t="s">
        <v>3</v>
      </c>
      <c r="F47" s="16" t="s">
        <v>77</v>
      </c>
      <c r="G47" s="16" t="s">
        <v>78</v>
      </c>
      <c r="H47" s="16" t="s">
        <v>79</v>
      </c>
      <c r="I47" s="16" t="s">
        <v>80</v>
      </c>
      <c r="J47" s="16" t="s">
        <v>81</v>
      </c>
      <c r="K47" s="16" t="s">
        <v>82</v>
      </c>
      <c r="L47" s="16" t="s">
        <v>83</v>
      </c>
      <c r="M47" s="16" t="s">
        <v>84</v>
      </c>
      <c r="N47" s="16" t="s">
        <v>4</v>
      </c>
      <c r="O47" s="16" t="s">
        <v>6</v>
      </c>
    </row>
    <row r="48" spans="1:16" x14ac:dyDescent="0.25">
      <c r="A48" s="19">
        <v>1</v>
      </c>
      <c r="B48" s="21" t="s">
        <v>26</v>
      </c>
      <c r="C48" s="22" t="s">
        <v>27</v>
      </c>
      <c r="D48" s="20">
        <v>0</v>
      </c>
      <c r="E48" s="32">
        <v>52</v>
      </c>
      <c r="F48" s="20">
        <v>0</v>
      </c>
      <c r="G48" s="32">
        <v>50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32">
        <f t="shared" ref="O48:O51" si="2">SUM(D48:N48)</f>
        <v>102</v>
      </c>
    </row>
    <row r="49" spans="1:15" x14ac:dyDescent="0.25">
      <c r="A49" s="12">
        <v>2</v>
      </c>
      <c r="B49" t="s">
        <v>46</v>
      </c>
      <c r="C49" s="1" t="s">
        <v>47</v>
      </c>
      <c r="D49" s="17">
        <v>0</v>
      </c>
      <c r="E49" s="34">
        <v>42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3">
        <f t="shared" si="2"/>
        <v>42</v>
      </c>
    </row>
    <row r="50" spans="1:15" x14ac:dyDescent="0.25">
      <c r="A50" s="12">
        <v>3</v>
      </c>
      <c r="B50" t="s">
        <v>48</v>
      </c>
      <c r="C50" s="1" t="s">
        <v>49</v>
      </c>
      <c r="D50" s="17">
        <v>0</v>
      </c>
      <c r="E50" s="34">
        <v>32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3">
        <f t="shared" si="2"/>
        <v>32</v>
      </c>
    </row>
    <row r="51" spans="1:15" x14ac:dyDescent="0.25">
      <c r="A51" s="12">
        <v>4</v>
      </c>
      <c r="B51" t="s">
        <v>50</v>
      </c>
      <c r="C51" s="1" t="s">
        <v>51</v>
      </c>
      <c r="D51" s="17">
        <v>0</v>
      </c>
      <c r="E51" s="34">
        <v>26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3">
        <f t="shared" si="2"/>
        <v>26</v>
      </c>
    </row>
  </sheetData>
  <sortState ref="B3:O32">
    <sortCondition descending="1" ref="O3"/>
  </sortState>
  <mergeCells count="3">
    <mergeCell ref="A1:O1"/>
    <mergeCell ref="A34:O34"/>
    <mergeCell ref="A46:O46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6" sqref="H16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30</v>
      </c>
      <c r="C4" s="24" t="s">
        <v>31</v>
      </c>
      <c r="D4" s="1">
        <v>81</v>
      </c>
      <c r="E4" s="1">
        <v>120</v>
      </c>
      <c r="F4" s="1">
        <v>92</v>
      </c>
      <c r="G4" s="1">
        <f t="shared" ref="G4:G8" si="0">SUM(D4:F4)</f>
        <v>293</v>
      </c>
      <c r="H4" s="2">
        <v>52</v>
      </c>
    </row>
    <row r="5" spans="1:8" x14ac:dyDescent="0.25">
      <c r="A5" s="4">
        <v>2</v>
      </c>
      <c r="B5" t="s">
        <v>86</v>
      </c>
      <c r="C5" s="1" t="s">
        <v>87</v>
      </c>
      <c r="D5" s="1">
        <v>86</v>
      </c>
      <c r="E5" s="1">
        <v>69</v>
      </c>
      <c r="F5" s="1">
        <v>120</v>
      </c>
      <c r="G5" s="1">
        <f t="shared" si="0"/>
        <v>275</v>
      </c>
      <c r="H5" s="2">
        <v>42</v>
      </c>
    </row>
    <row r="6" spans="1:8" x14ac:dyDescent="0.25">
      <c r="A6" s="4">
        <v>3</v>
      </c>
      <c r="B6" t="s">
        <v>13</v>
      </c>
      <c r="C6" s="1" t="s">
        <v>14</v>
      </c>
      <c r="D6" s="1">
        <v>120</v>
      </c>
      <c r="E6" s="1">
        <v>70</v>
      </c>
      <c r="F6" s="1">
        <v>62</v>
      </c>
      <c r="G6" s="1">
        <f t="shared" si="0"/>
        <v>252</v>
      </c>
      <c r="H6" s="2">
        <v>32</v>
      </c>
    </row>
    <row r="7" spans="1:8" x14ac:dyDescent="0.25">
      <c r="A7" s="4">
        <v>4</v>
      </c>
      <c r="B7" t="s">
        <v>20</v>
      </c>
      <c r="C7" s="24" t="s">
        <v>21</v>
      </c>
      <c r="D7" s="1">
        <v>54</v>
      </c>
      <c r="E7" s="1">
        <v>45</v>
      </c>
      <c r="F7" s="1">
        <v>88</v>
      </c>
      <c r="G7" s="1">
        <f t="shared" si="0"/>
        <v>187</v>
      </c>
      <c r="H7" s="2">
        <v>26</v>
      </c>
    </row>
    <row r="8" spans="1:8" x14ac:dyDescent="0.25">
      <c r="A8" s="4">
        <v>5</v>
      </c>
      <c r="B8" t="s">
        <v>36</v>
      </c>
      <c r="C8" s="24" t="s">
        <v>37</v>
      </c>
      <c r="D8" s="1">
        <v>75</v>
      </c>
      <c r="E8" s="1">
        <v>75</v>
      </c>
      <c r="F8" s="1">
        <v>22</v>
      </c>
      <c r="G8" s="1">
        <f t="shared" si="0"/>
        <v>172</v>
      </c>
      <c r="H8" s="2">
        <v>21</v>
      </c>
    </row>
    <row r="11" spans="1:8" x14ac:dyDescent="0.25">
      <c r="A11" s="39" t="s">
        <v>40</v>
      </c>
      <c r="B11" s="39"/>
      <c r="C11" s="39"/>
      <c r="D11" s="39"/>
      <c r="E11" s="39"/>
      <c r="F11" s="39"/>
      <c r="G11" s="39"/>
      <c r="H11" s="39"/>
    </row>
    <row r="12" spans="1:8" x14ac:dyDescent="0.25">
      <c r="A12" s="18" t="s">
        <v>7</v>
      </c>
      <c r="B12" s="18" t="s">
        <v>0</v>
      </c>
      <c r="C12" s="18" t="s">
        <v>1</v>
      </c>
      <c r="D12" s="18" t="s">
        <v>10</v>
      </c>
      <c r="E12" s="18" t="s">
        <v>11</v>
      </c>
      <c r="F12" s="18" t="s">
        <v>12</v>
      </c>
      <c r="G12" s="18" t="s">
        <v>6</v>
      </c>
      <c r="H12" s="18" t="s">
        <v>22</v>
      </c>
    </row>
    <row r="13" spans="1:8" x14ac:dyDescent="0.25">
      <c r="A13" s="4">
        <v>1</v>
      </c>
      <c r="B13" t="s">
        <v>88</v>
      </c>
      <c r="C13" s="1" t="s">
        <v>89</v>
      </c>
      <c r="D13" s="1">
        <v>120</v>
      </c>
      <c r="E13" s="1">
        <v>54</v>
      </c>
      <c r="F13" s="1">
        <v>120</v>
      </c>
      <c r="G13" s="1">
        <f>SUM(D13:F13)</f>
        <v>294</v>
      </c>
      <c r="H13" s="2">
        <v>51</v>
      </c>
    </row>
    <row r="14" spans="1:8" x14ac:dyDescent="0.25">
      <c r="A14" s="4">
        <v>2</v>
      </c>
      <c r="B14" t="s">
        <v>61</v>
      </c>
      <c r="C14" s="1" t="s">
        <v>42</v>
      </c>
      <c r="D14" s="1">
        <v>73</v>
      </c>
      <c r="E14" s="1">
        <v>120</v>
      </c>
      <c r="F14" s="1">
        <v>56</v>
      </c>
      <c r="G14" s="1">
        <f>SUM(D14:F14)</f>
        <v>249</v>
      </c>
      <c r="H14" s="2">
        <v>41</v>
      </c>
    </row>
    <row r="15" spans="1:8" x14ac:dyDescent="0.25">
      <c r="A15" s="4">
        <v>3</v>
      </c>
      <c r="B15" t="s">
        <v>86</v>
      </c>
      <c r="C15" s="1" t="s">
        <v>87</v>
      </c>
      <c r="D15" s="1">
        <v>12</v>
      </c>
      <c r="E15" s="1">
        <v>46</v>
      </c>
      <c r="F15" s="1">
        <v>40</v>
      </c>
      <c r="G15" s="1">
        <f>SUM(D15:F15)</f>
        <v>98</v>
      </c>
      <c r="H15" s="2">
        <v>31</v>
      </c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</sheetData>
  <mergeCells count="3">
    <mergeCell ref="A1:H1"/>
    <mergeCell ref="A2:H2"/>
    <mergeCell ref="A11:H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12" sqref="E12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28</v>
      </c>
      <c r="C4" s="1" t="s">
        <v>101</v>
      </c>
      <c r="D4" s="1">
        <v>116</v>
      </c>
      <c r="E4" s="1">
        <v>71</v>
      </c>
      <c r="F4" s="1">
        <v>120</v>
      </c>
      <c r="G4" s="1">
        <f t="shared" ref="G4:G10" si="0">SUM(D4:F4)</f>
        <v>307</v>
      </c>
      <c r="H4" s="2">
        <v>53</v>
      </c>
    </row>
    <row r="5" spans="1:8" x14ac:dyDescent="0.25">
      <c r="A5" s="4">
        <v>2</v>
      </c>
      <c r="B5" t="s">
        <v>112</v>
      </c>
      <c r="C5" s="1" t="s">
        <v>102</v>
      </c>
      <c r="D5" s="1">
        <v>120</v>
      </c>
      <c r="E5" s="1">
        <v>38</v>
      </c>
      <c r="F5" s="1">
        <v>120</v>
      </c>
      <c r="G5" s="1">
        <f t="shared" si="0"/>
        <v>278</v>
      </c>
      <c r="H5" s="2">
        <v>42</v>
      </c>
    </row>
    <row r="6" spans="1:8" x14ac:dyDescent="0.25">
      <c r="A6" s="4">
        <v>3</v>
      </c>
      <c r="B6" t="s">
        <v>111</v>
      </c>
      <c r="C6" s="1" t="s">
        <v>103</v>
      </c>
      <c r="D6" s="1">
        <v>89</v>
      </c>
      <c r="E6" s="1">
        <v>120</v>
      </c>
      <c r="F6" s="1">
        <v>39</v>
      </c>
      <c r="G6" s="1">
        <f t="shared" si="0"/>
        <v>248</v>
      </c>
      <c r="H6" s="2">
        <v>32</v>
      </c>
    </row>
    <row r="7" spans="1:8" x14ac:dyDescent="0.25">
      <c r="A7" s="4">
        <v>4</v>
      </c>
      <c r="B7" t="s">
        <v>108</v>
      </c>
      <c r="C7" s="1" t="s">
        <v>104</v>
      </c>
      <c r="D7" s="1">
        <v>62</v>
      </c>
      <c r="E7" s="1">
        <v>120</v>
      </c>
      <c r="F7" s="1">
        <v>49</v>
      </c>
      <c r="G7" s="1">
        <f t="shared" si="0"/>
        <v>231</v>
      </c>
      <c r="H7" s="2">
        <v>27</v>
      </c>
    </row>
    <row r="8" spans="1:8" x14ac:dyDescent="0.25">
      <c r="A8" s="4">
        <v>5</v>
      </c>
      <c r="B8" t="s">
        <v>109</v>
      </c>
      <c r="C8" s="1" t="s">
        <v>105</v>
      </c>
      <c r="D8" s="1">
        <v>68</v>
      </c>
      <c r="E8" s="1">
        <v>55</v>
      </c>
      <c r="F8" s="1">
        <v>38</v>
      </c>
      <c r="G8" s="1">
        <f t="shared" si="0"/>
        <v>161</v>
      </c>
      <c r="H8" s="2">
        <v>22</v>
      </c>
    </row>
    <row r="9" spans="1:8" x14ac:dyDescent="0.25">
      <c r="A9" s="4">
        <v>6</v>
      </c>
      <c r="B9" t="s">
        <v>113</v>
      </c>
      <c r="C9" s="1" t="s">
        <v>106</v>
      </c>
      <c r="D9" s="1">
        <v>36</v>
      </c>
      <c r="E9" s="1">
        <v>28</v>
      </c>
      <c r="F9" s="1">
        <v>0</v>
      </c>
      <c r="G9" s="1">
        <f t="shared" si="0"/>
        <v>64</v>
      </c>
      <c r="H9" s="2">
        <v>21</v>
      </c>
    </row>
    <row r="10" spans="1:8" x14ac:dyDescent="0.25">
      <c r="A10" s="4">
        <v>7</v>
      </c>
      <c r="B10" t="s">
        <v>110</v>
      </c>
      <c r="C10" s="1" t="s">
        <v>107</v>
      </c>
      <c r="D10" s="1">
        <v>35</v>
      </c>
      <c r="E10" s="1">
        <v>4</v>
      </c>
      <c r="F10" s="1">
        <v>0</v>
      </c>
      <c r="G10" s="1">
        <f t="shared" si="0"/>
        <v>39</v>
      </c>
      <c r="H10" s="2">
        <v>20</v>
      </c>
    </row>
    <row r="12" spans="1:8" x14ac:dyDescent="0.25">
      <c r="A12" s="4"/>
      <c r="H12" s="2"/>
    </row>
    <row r="13" spans="1:8" x14ac:dyDescent="0.25">
      <c r="C13"/>
      <c r="D13"/>
      <c r="E13"/>
      <c r="F13"/>
      <c r="G13"/>
    </row>
    <row r="14" spans="1:8" x14ac:dyDescent="0.25">
      <c r="C14"/>
      <c r="D14"/>
      <c r="E14"/>
      <c r="F14"/>
      <c r="G14"/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</sheetData>
  <mergeCells count="2">
    <mergeCell ref="A1:H1"/>
    <mergeCell ref="A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sqref="A1:H1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G4" s="1">
        <f t="shared" ref="G4:G12" si="0">SUM(D4:F4)</f>
        <v>0</v>
      </c>
      <c r="H4" s="2"/>
    </row>
    <row r="5" spans="1:8" x14ac:dyDescent="0.25">
      <c r="A5" s="4">
        <v>2</v>
      </c>
      <c r="G5" s="1">
        <f t="shared" si="0"/>
        <v>0</v>
      </c>
      <c r="H5" s="2"/>
    </row>
    <row r="6" spans="1:8" x14ac:dyDescent="0.25">
      <c r="A6" s="4">
        <v>3</v>
      </c>
      <c r="G6" s="1">
        <f t="shared" si="0"/>
        <v>0</v>
      </c>
      <c r="H6" s="2"/>
    </row>
    <row r="7" spans="1:8" x14ac:dyDescent="0.25">
      <c r="A7" s="4">
        <v>4</v>
      </c>
      <c r="G7" s="1">
        <f t="shared" si="0"/>
        <v>0</v>
      </c>
      <c r="H7" s="2"/>
    </row>
    <row r="8" spans="1:8" x14ac:dyDescent="0.25">
      <c r="A8" s="4">
        <v>5</v>
      </c>
      <c r="G8" s="1">
        <f t="shared" si="0"/>
        <v>0</v>
      </c>
      <c r="H8" s="2"/>
    </row>
    <row r="9" spans="1:8" x14ac:dyDescent="0.25">
      <c r="A9" s="4">
        <v>6</v>
      </c>
      <c r="G9" s="1">
        <f t="shared" si="0"/>
        <v>0</v>
      </c>
      <c r="H9" s="2"/>
    </row>
    <row r="10" spans="1:8" x14ac:dyDescent="0.25">
      <c r="A10" s="4">
        <v>7</v>
      </c>
      <c r="G10" s="1">
        <f t="shared" si="0"/>
        <v>0</v>
      </c>
      <c r="H10" s="2"/>
    </row>
    <row r="11" spans="1:8" x14ac:dyDescent="0.25">
      <c r="A11" s="4">
        <v>8</v>
      </c>
      <c r="G11" s="1">
        <f t="shared" si="0"/>
        <v>0</v>
      </c>
      <c r="H11" s="2"/>
    </row>
    <row r="12" spans="1:8" x14ac:dyDescent="0.25">
      <c r="A12" s="4">
        <v>9</v>
      </c>
      <c r="G12" s="1">
        <f t="shared" si="0"/>
        <v>0</v>
      </c>
      <c r="H12" s="2"/>
    </row>
    <row r="15" spans="1:8" x14ac:dyDescent="0.25">
      <c r="A15" s="39" t="s">
        <v>40</v>
      </c>
      <c r="B15" s="39"/>
      <c r="C15" s="39"/>
      <c r="D15" s="39"/>
      <c r="E15" s="39"/>
      <c r="F15" s="39"/>
      <c r="G15" s="39"/>
      <c r="H15" s="39"/>
    </row>
    <row r="16" spans="1:8" x14ac:dyDescent="0.25">
      <c r="A16" s="18" t="s">
        <v>7</v>
      </c>
      <c r="B16" s="18" t="s">
        <v>0</v>
      </c>
      <c r="C16" s="18" t="s">
        <v>1</v>
      </c>
      <c r="D16" s="18" t="s">
        <v>10</v>
      </c>
      <c r="E16" s="18" t="s">
        <v>11</v>
      </c>
      <c r="F16" s="18" t="s">
        <v>12</v>
      </c>
      <c r="G16" s="18" t="s">
        <v>6</v>
      </c>
      <c r="H16" s="18" t="s">
        <v>22</v>
      </c>
    </row>
    <row r="17" spans="1:8" x14ac:dyDescent="0.25">
      <c r="A17" s="4">
        <v>1</v>
      </c>
      <c r="G17" s="1">
        <f>SUM(D17:F17)</f>
        <v>0</v>
      </c>
      <c r="H17" s="2"/>
    </row>
    <row r="18" spans="1:8" x14ac:dyDescent="0.25">
      <c r="A18" s="4"/>
      <c r="H18" s="2"/>
    </row>
    <row r="19" spans="1:8" x14ac:dyDescent="0.25">
      <c r="A19" s="4"/>
      <c r="H19" s="2"/>
    </row>
    <row r="20" spans="1:8" x14ac:dyDescent="0.25">
      <c r="C20"/>
      <c r="D20"/>
      <c r="E20"/>
      <c r="F20"/>
      <c r="G20"/>
    </row>
    <row r="21" spans="1:8" x14ac:dyDescent="0.25">
      <c r="C21"/>
      <c r="D21"/>
      <c r="E21"/>
      <c r="F21"/>
      <c r="G21"/>
    </row>
    <row r="22" spans="1:8" x14ac:dyDescent="0.25">
      <c r="C22"/>
      <c r="D22"/>
      <c r="E22"/>
      <c r="F22"/>
      <c r="G22"/>
    </row>
    <row r="23" spans="1:8" x14ac:dyDescent="0.25">
      <c r="C23"/>
      <c r="D23"/>
      <c r="E23"/>
      <c r="F23"/>
      <c r="G23"/>
    </row>
    <row r="24" spans="1:8" x14ac:dyDescent="0.25">
      <c r="C24"/>
      <c r="D24"/>
      <c r="E24"/>
      <c r="F24"/>
      <c r="G24"/>
    </row>
    <row r="25" spans="1:8" x14ac:dyDescent="0.25">
      <c r="C25"/>
      <c r="D25"/>
      <c r="E25"/>
      <c r="F25"/>
      <c r="G25"/>
    </row>
    <row r="26" spans="1:8" x14ac:dyDescent="0.25">
      <c r="C26"/>
      <c r="D26"/>
      <c r="E26"/>
      <c r="F26"/>
      <c r="G26"/>
    </row>
    <row r="27" spans="1:8" x14ac:dyDescent="0.25">
      <c r="C27"/>
      <c r="D27"/>
      <c r="E27"/>
      <c r="F27"/>
      <c r="G27"/>
    </row>
    <row r="28" spans="1:8" x14ac:dyDescent="0.25">
      <c r="C28"/>
      <c r="D28"/>
      <c r="E28"/>
      <c r="F28"/>
      <c r="G28"/>
    </row>
    <row r="29" spans="1:8" x14ac:dyDescent="0.25">
      <c r="C29"/>
      <c r="D29"/>
      <c r="E29"/>
      <c r="F29"/>
      <c r="G29"/>
    </row>
  </sheetData>
  <sortState ref="B3:G6">
    <sortCondition descending="1" ref="G3"/>
  </sortState>
  <mergeCells count="3">
    <mergeCell ref="A1:H1"/>
    <mergeCell ref="A2:H2"/>
    <mergeCell ref="A15:H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39" sqref="C39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8" x14ac:dyDescent="0.25">
      <c r="A1" s="40">
        <v>42434</v>
      </c>
      <c r="B1" s="41"/>
      <c r="C1" s="41"/>
      <c r="D1" s="41"/>
      <c r="E1" s="41"/>
      <c r="F1" s="41"/>
      <c r="G1" s="41"/>
      <c r="H1" s="41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1" t="s">
        <v>7</v>
      </c>
      <c r="B3" s="11" t="s">
        <v>0</v>
      </c>
      <c r="C3" s="11" t="s">
        <v>1</v>
      </c>
      <c r="D3" s="11" t="s">
        <v>10</v>
      </c>
      <c r="E3" s="11" t="s">
        <v>11</v>
      </c>
      <c r="F3" s="11" t="s">
        <v>12</v>
      </c>
      <c r="G3" s="11" t="s">
        <v>6</v>
      </c>
      <c r="H3" s="11" t="s">
        <v>22</v>
      </c>
    </row>
    <row r="4" spans="1:8" x14ac:dyDescent="0.25">
      <c r="A4" s="4">
        <v>1</v>
      </c>
      <c r="B4" s="7" t="s">
        <v>62</v>
      </c>
      <c r="C4" s="8" t="s">
        <v>63</v>
      </c>
      <c r="D4" s="1">
        <v>73</v>
      </c>
      <c r="E4" s="1">
        <v>66</v>
      </c>
      <c r="F4" s="1">
        <v>117</v>
      </c>
      <c r="G4" s="1">
        <f t="shared" ref="G4:G9" si="0">SUM(D4:F4)</f>
        <v>256</v>
      </c>
      <c r="H4" s="2">
        <v>53</v>
      </c>
    </row>
    <row r="5" spans="1:8" x14ac:dyDescent="0.25">
      <c r="A5" s="4">
        <v>2</v>
      </c>
      <c r="B5" t="s">
        <v>23</v>
      </c>
      <c r="C5" s="1" t="s">
        <v>17</v>
      </c>
      <c r="D5" s="1">
        <v>61</v>
      </c>
      <c r="E5" s="1">
        <v>70</v>
      </c>
      <c r="F5" s="1">
        <v>53</v>
      </c>
      <c r="G5" s="1">
        <f t="shared" si="0"/>
        <v>184</v>
      </c>
      <c r="H5" s="2">
        <v>42</v>
      </c>
    </row>
    <row r="6" spans="1:8" x14ac:dyDescent="0.25">
      <c r="A6" s="4">
        <v>3</v>
      </c>
      <c r="B6" s="7" t="s">
        <v>52</v>
      </c>
      <c r="C6" s="8" t="s">
        <v>55</v>
      </c>
      <c r="D6" s="1">
        <v>58</v>
      </c>
      <c r="E6" s="1">
        <v>51</v>
      </c>
      <c r="F6" s="1">
        <v>64</v>
      </c>
      <c r="G6" s="1">
        <f t="shared" si="0"/>
        <v>173</v>
      </c>
      <c r="H6" s="2">
        <v>32</v>
      </c>
    </row>
    <row r="7" spans="1:8" x14ac:dyDescent="0.25">
      <c r="A7" s="4">
        <v>4</v>
      </c>
      <c r="B7" s="9" t="s">
        <v>59</v>
      </c>
      <c r="C7" s="14" t="s">
        <v>60</v>
      </c>
      <c r="D7" s="1">
        <v>57</v>
      </c>
      <c r="E7" s="1">
        <v>79</v>
      </c>
      <c r="F7" s="1">
        <v>33</v>
      </c>
      <c r="G7" s="1">
        <f t="shared" si="0"/>
        <v>169</v>
      </c>
      <c r="H7" s="2">
        <v>27</v>
      </c>
    </row>
    <row r="8" spans="1:8" x14ac:dyDescent="0.25">
      <c r="A8" s="4">
        <v>5</v>
      </c>
      <c r="B8" t="s">
        <v>54</v>
      </c>
      <c r="C8" s="1" t="s">
        <v>58</v>
      </c>
      <c r="D8" s="1">
        <v>21</v>
      </c>
      <c r="E8" s="1">
        <v>75</v>
      </c>
      <c r="F8" s="1">
        <v>59</v>
      </c>
      <c r="G8" s="1">
        <f t="shared" si="0"/>
        <v>155</v>
      </c>
      <c r="H8" s="2">
        <v>22</v>
      </c>
    </row>
    <row r="9" spans="1:8" x14ac:dyDescent="0.25">
      <c r="A9" s="4">
        <v>6</v>
      </c>
      <c r="B9" t="s">
        <v>64</v>
      </c>
      <c r="C9" s="1" t="s">
        <v>65</v>
      </c>
      <c r="D9" s="1">
        <v>34</v>
      </c>
      <c r="E9" s="1">
        <v>43</v>
      </c>
      <c r="F9" s="1">
        <v>53</v>
      </c>
      <c r="G9" s="1">
        <f t="shared" si="0"/>
        <v>130</v>
      </c>
      <c r="H9" s="2">
        <v>21</v>
      </c>
    </row>
    <row r="11" spans="1:8" x14ac:dyDescent="0.25">
      <c r="A11" s="39" t="s">
        <v>40</v>
      </c>
      <c r="B11" s="39"/>
      <c r="C11" s="39"/>
      <c r="D11" s="39"/>
      <c r="E11" s="39"/>
      <c r="F11" s="39"/>
      <c r="G11" s="39"/>
      <c r="H11" s="39"/>
    </row>
    <row r="12" spans="1:8" x14ac:dyDescent="0.25">
      <c r="A12" s="11" t="s">
        <v>7</v>
      </c>
      <c r="B12" s="11" t="s">
        <v>0</v>
      </c>
      <c r="C12" s="11" t="s">
        <v>1</v>
      </c>
      <c r="D12" s="11" t="s">
        <v>10</v>
      </c>
      <c r="E12" s="11" t="s">
        <v>11</v>
      </c>
      <c r="F12" s="11" t="s">
        <v>12</v>
      </c>
      <c r="G12" s="11" t="s">
        <v>6</v>
      </c>
      <c r="H12" s="11" t="s">
        <v>22</v>
      </c>
    </row>
    <row r="13" spans="1:8" x14ac:dyDescent="0.25">
      <c r="A13" s="4">
        <v>1</v>
      </c>
      <c r="B13" t="s">
        <v>41</v>
      </c>
      <c r="C13" s="1" t="s">
        <v>42</v>
      </c>
      <c r="D13" s="1">
        <v>71</v>
      </c>
      <c r="E13" s="1">
        <v>120</v>
      </c>
      <c r="F13" s="1">
        <v>98</v>
      </c>
      <c r="G13" s="1">
        <f>SUM(D13:F13)</f>
        <v>289</v>
      </c>
      <c r="H13" s="2">
        <v>51</v>
      </c>
    </row>
    <row r="14" spans="1:8" x14ac:dyDescent="0.25">
      <c r="A14" s="4"/>
      <c r="H14" s="2"/>
    </row>
    <row r="15" spans="1:8" x14ac:dyDescent="0.25">
      <c r="A15" s="4"/>
      <c r="B15" s="7"/>
      <c r="C15" s="8"/>
      <c r="F15"/>
      <c r="H15" s="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G25"/>
    </row>
  </sheetData>
  <mergeCells count="3">
    <mergeCell ref="A2:H2"/>
    <mergeCell ref="A11:H11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2" sqref="B12:C12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42">
        <v>42539</v>
      </c>
      <c r="B1" s="43"/>
      <c r="C1" s="43"/>
      <c r="D1" s="43"/>
      <c r="E1" s="43"/>
      <c r="F1" s="43"/>
      <c r="G1" s="43"/>
      <c r="H1" s="43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5" t="s">
        <v>7</v>
      </c>
      <c r="B3" s="15" t="s">
        <v>0</v>
      </c>
      <c r="C3" s="15" t="s">
        <v>1</v>
      </c>
      <c r="D3" s="15" t="s">
        <v>10</v>
      </c>
      <c r="E3" s="15" t="s">
        <v>11</v>
      </c>
      <c r="F3" s="15" t="s">
        <v>12</v>
      </c>
      <c r="G3" s="15" t="s">
        <v>6</v>
      </c>
      <c r="H3" s="15" t="s">
        <v>22</v>
      </c>
    </row>
    <row r="4" spans="1:8" x14ac:dyDescent="0.25">
      <c r="A4" s="4">
        <v>1</v>
      </c>
      <c r="B4" t="s">
        <v>23</v>
      </c>
      <c r="C4" s="1" t="s">
        <v>17</v>
      </c>
      <c r="D4" s="1">
        <v>51</v>
      </c>
      <c r="E4" s="1">
        <v>76</v>
      </c>
      <c r="F4" s="1">
        <v>120</v>
      </c>
      <c r="G4" s="1">
        <f t="shared" ref="G4:G7" si="0">SUM(D4:F4)</f>
        <v>247</v>
      </c>
      <c r="H4" s="2">
        <v>51</v>
      </c>
    </row>
    <row r="5" spans="1:8" x14ac:dyDescent="0.25">
      <c r="A5" s="4">
        <v>2</v>
      </c>
      <c r="B5" t="s">
        <v>15</v>
      </c>
      <c r="C5" s="1" t="s">
        <v>16</v>
      </c>
      <c r="D5" s="1">
        <v>83</v>
      </c>
      <c r="E5" s="1">
        <v>83</v>
      </c>
      <c r="F5" s="1">
        <v>71</v>
      </c>
      <c r="G5" s="1">
        <f t="shared" si="0"/>
        <v>237</v>
      </c>
      <c r="H5" s="2">
        <v>42</v>
      </c>
    </row>
    <row r="6" spans="1:8" x14ac:dyDescent="0.25">
      <c r="A6" s="4">
        <v>3</v>
      </c>
      <c r="B6" t="s">
        <v>86</v>
      </c>
      <c r="C6" s="1" t="s">
        <v>87</v>
      </c>
      <c r="D6" s="1">
        <v>31</v>
      </c>
      <c r="E6" s="1">
        <v>68</v>
      </c>
      <c r="F6" s="1">
        <v>120</v>
      </c>
      <c r="G6" s="1">
        <f t="shared" si="0"/>
        <v>219</v>
      </c>
      <c r="H6" s="2">
        <v>31</v>
      </c>
    </row>
    <row r="7" spans="1:8" x14ac:dyDescent="0.25">
      <c r="A7" s="4">
        <v>4</v>
      </c>
      <c r="B7" t="s">
        <v>54</v>
      </c>
      <c r="C7" s="1" t="s">
        <v>58</v>
      </c>
      <c r="D7" s="1">
        <v>45</v>
      </c>
      <c r="E7" s="1">
        <v>85</v>
      </c>
      <c r="F7" s="1">
        <v>75</v>
      </c>
      <c r="G7" s="1">
        <f t="shared" si="0"/>
        <v>205</v>
      </c>
      <c r="H7" s="2">
        <v>26</v>
      </c>
    </row>
    <row r="10" spans="1:8" x14ac:dyDescent="0.25">
      <c r="A10" s="39" t="s">
        <v>40</v>
      </c>
      <c r="B10" s="39"/>
      <c r="C10" s="39"/>
      <c r="D10" s="39"/>
      <c r="E10" s="39"/>
      <c r="F10" s="39"/>
      <c r="G10" s="39"/>
      <c r="H10" s="39"/>
    </row>
    <row r="11" spans="1:8" x14ac:dyDescent="0.25">
      <c r="A11" s="15" t="s">
        <v>7</v>
      </c>
      <c r="B11" s="15" t="s">
        <v>0</v>
      </c>
      <c r="C11" s="15" t="s">
        <v>1</v>
      </c>
      <c r="D11" s="15" t="s">
        <v>10</v>
      </c>
      <c r="E11" s="15" t="s">
        <v>11</v>
      </c>
      <c r="F11" s="15" t="s">
        <v>12</v>
      </c>
      <c r="G11" s="15" t="s">
        <v>6</v>
      </c>
      <c r="H11" s="15" t="s">
        <v>22</v>
      </c>
    </row>
    <row r="12" spans="1:8" x14ac:dyDescent="0.25">
      <c r="A12" s="4">
        <v>1</v>
      </c>
      <c r="B12" t="s">
        <v>88</v>
      </c>
      <c r="C12" s="1" t="s">
        <v>89</v>
      </c>
      <c r="D12" s="1">
        <v>92</v>
      </c>
      <c r="E12" s="1">
        <v>109</v>
      </c>
      <c r="F12" s="1">
        <v>120</v>
      </c>
      <c r="G12" s="1">
        <f>SUM(D12:F12)</f>
        <v>321</v>
      </c>
      <c r="H12" s="2">
        <v>50</v>
      </c>
    </row>
    <row r="13" spans="1:8" x14ac:dyDescent="0.25">
      <c r="A13" s="4">
        <v>2</v>
      </c>
      <c r="B13" t="s">
        <v>86</v>
      </c>
      <c r="C13" s="1" t="s">
        <v>87</v>
      </c>
      <c r="D13" s="1">
        <v>44</v>
      </c>
      <c r="E13" s="1">
        <v>71</v>
      </c>
      <c r="F13" s="1">
        <v>90</v>
      </c>
      <c r="G13" s="1">
        <f>SUM(D13:F13)</f>
        <v>205</v>
      </c>
      <c r="H13" s="2">
        <v>40</v>
      </c>
    </row>
    <row r="14" spans="1:8" x14ac:dyDescent="0.25">
      <c r="A14" s="4"/>
      <c r="H14" s="2"/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</sheetData>
  <mergeCells count="3">
    <mergeCell ref="A2:H2"/>
    <mergeCell ref="A10:H10"/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B31" sqref="B31:C31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1.42578125" style="1"/>
    <col min="7" max="7" width="11.85546875" style="1" bestFit="1" customWidth="1"/>
  </cols>
  <sheetData>
    <row r="1" spans="1:10" x14ac:dyDescent="0.25">
      <c r="A1" s="40">
        <v>42515</v>
      </c>
      <c r="B1" s="41"/>
      <c r="C1" s="41"/>
      <c r="D1" s="41"/>
      <c r="E1" s="41"/>
      <c r="F1" s="41"/>
      <c r="G1" s="41"/>
      <c r="H1" s="41"/>
    </row>
    <row r="2" spans="1:10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10" x14ac:dyDescent="0.25">
      <c r="A3" s="3" t="s">
        <v>7</v>
      </c>
      <c r="B3" s="3" t="s">
        <v>0</v>
      </c>
      <c r="C3" s="3" t="s">
        <v>1</v>
      </c>
      <c r="D3" s="3" t="s">
        <v>10</v>
      </c>
      <c r="E3" s="3" t="s">
        <v>11</v>
      </c>
      <c r="F3" s="3" t="s">
        <v>12</v>
      </c>
      <c r="G3" s="3" t="s">
        <v>6</v>
      </c>
      <c r="H3" s="3" t="s">
        <v>22</v>
      </c>
    </row>
    <row r="4" spans="1:10" x14ac:dyDescent="0.25">
      <c r="A4" s="4">
        <v>1</v>
      </c>
      <c r="B4" t="s">
        <v>68</v>
      </c>
      <c r="C4" s="1" t="s">
        <v>69</v>
      </c>
      <c r="D4" s="1">
        <v>90</v>
      </c>
      <c r="E4" s="1">
        <v>116</v>
      </c>
      <c r="F4" s="1">
        <v>114</v>
      </c>
      <c r="G4" s="1">
        <f>SUM(D4:F4)</f>
        <v>320</v>
      </c>
      <c r="H4" s="2">
        <v>58</v>
      </c>
      <c r="I4" s="1"/>
      <c r="J4" s="1"/>
    </row>
    <row r="5" spans="1:10" x14ac:dyDescent="0.25">
      <c r="A5" s="4">
        <v>2</v>
      </c>
      <c r="B5" t="s">
        <v>70</v>
      </c>
      <c r="C5" s="1" t="s">
        <v>71</v>
      </c>
      <c r="D5" s="1">
        <v>120</v>
      </c>
      <c r="E5" s="1">
        <v>73</v>
      </c>
      <c r="F5" s="1">
        <v>120</v>
      </c>
      <c r="G5" s="1">
        <f t="shared" ref="G5:G24" si="0">SUM(D5:F5)</f>
        <v>313</v>
      </c>
      <c r="H5" s="2">
        <v>48</v>
      </c>
      <c r="I5" s="1"/>
      <c r="J5" s="1"/>
    </row>
    <row r="6" spans="1:10" x14ac:dyDescent="0.25">
      <c r="A6" s="4">
        <v>3</v>
      </c>
      <c r="B6" t="s">
        <v>18</v>
      </c>
      <c r="C6" s="1" t="s">
        <v>19</v>
      </c>
      <c r="D6" s="1">
        <v>120</v>
      </c>
      <c r="E6" s="1">
        <v>120</v>
      </c>
      <c r="F6" s="1">
        <v>67</v>
      </c>
      <c r="G6" s="1">
        <f t="shared" si="0"/>
        <v>307</v>
      </c>
      <c r="H6" s="2">
        <v>38</v>
      </c>
      <c r="I6" s="1"/>
      <c r="J6" s="1"/>
    </row>
    <row r="7" spans="1:10" x14ac:dyDescent="0.25">
      <c r="A7" s="4">
        <v>4</v>
      </c>
      <c r="B7" t="s">
        <v>66</v>
      </c>
      <c r="C7" s="1" t="s">
        <v>67</v>
      </c>
      <c r="D7" s="1">
        <v>120</v>
      </c>
      <c r="E7" s="1">
        <v>57</v>
      </c>
      <c r="F7" s="1">
        <v>120</v>
      </c>
      <c r="G7" s="1">
        <f t="shared" si="0"/>
        <v>297</v>
      </c>
      <c r="H7" s="2">
        <v>32</v>
      </c>
      <c r="I7" s="1"/>
      <c r="J7" s="1"/>
    </row>
    <row r="8" spans="1:10" x14ac:dyDescent="0.25">
      <c r="A8" s="4">
        <v>5</v>
      </c>
      <c r="B8" t="s">
        <v>30</v>
      </c>
      <c r="C8" s="1" t="s">
        <v>31</v>
      </c>
      <c r="D8" s="1">
        <v>120</v>
      </c>
      <c r="E8" s="1">
        <v>56</v>
      </c>
      <c r="F8" s="1">
        <v>120</v>
      </c>
      <c r="G8" s="1">
        <f t="shared" si="0"/>
        <v>296</v>
      </c>
      <c r="H8" s="2">
        <v>28</v>
      </c>
      <c r="I8" s="1"/>
      <c r="J8" s="1"/>
    </row>
    <row r="9" spans="1:10" x14ac:dyDescent="0.25">
      <c r="A9" s="4">
        <v>6</v>
      </c>
      <c r="B9" t="s">
        <v>72</v>
      </c>
      <c r="C9" s="1" t="s">
        <v>73</v>
      </c>
      <c r="D9" s="1">
        <v>109</v>
      </c>
      <c r="E9" s="1">
        <v>76</v>
      </c>
      <c r="F9" s="1">
        <v>109</v>
      </c>
      <c r="G9" s="1">
        <f t="shared" si="0"/>
        <v>294</v>
      </c>
      <c r="H9" s="2">
        <v>27</v>
      </c>
      <c r="I9" s="1"/>
      <c r="J9" s="1"/>
    </row>
    <row r="10" spans="1:10" x14ac:dyDescent="0.25">
      <c r="A10" s="4">
        <v>7</v>
      </c>
      <c r="B10" t="s">
        <v>24</v>
      </c>
      <c r="C10" s="1" t="s">
        <v>25</v>
      </c>
      <c r="D10" s="1">
        <v>120</v>
      </c>
      <c r="E10" s="1">
        <v>74</v>
      </c>
      <c r="F10" s="1">
        <v>82</v>
      </c>
      <c r="G10" s="1">
        <f t="shared" si="0"/>
        <v>276</v>
      </c>
      <c r="H10" s="2">
        <v>26</v>
      </c>
      <c r="I10" s="1"/>
      <c r="J10" s="1"/>
    </row>
    <row r="11" spans="1:10" x14ac:dyDescent="0.25">
      <c r="A11" s="4">
        <v>8</v>
      </c>
      <c r="B11" t="s">
        <v>13</v>
      </c>
      <c r="C11" s="1" t="s">
        <v>14</v>
      </c>
      <c r="D11" s="1">
        <v>81</v>
      </c>
      <c r="E11" s="1">
        <v>120</v>
      </c>
      <c r="F11" s="1">
        <v>74</v>
      </c>
      <c r="G11" s="1">
        <f t="shared" si="0"/>
        <v>275</v>
      </c>
      <c r="H11" s="2">
        <v>25</v>
      </c>
      <c r="I11" s="1"/>
      <c r="J11" s="1"/>
    </row>
    <row r="12" spans="1:10" x14ac:dyDescent="0.25">
      <c r="A12" s="4">
        <v>9</v>
      </c>
      <c r="B12" t="s">
        <v>32</v>
      </c>
      <c r="C12" s="1" t="s">
        <v>33</v>
      </c>
      <c r="D12" s="1">
        <v>51</v>
      </c>
      <c r="E12" s="1">
        <v>120</v>
      </c>
      <c r="F12" s="1">
        <v>96</v>
      </c>
      <c r="G12" s="1">
        <f t="shared" si="0"/>
        <v>267</v>
      </c>
      <c r="H12" s="2">
        <v>23</v>
      </c>
      <c r="I12" s="1"/>
      <c r="J12" s="1"/>
    </row>
    <row r="13" spans="1:10" x14ac:dyDescent="0.25">
      <c r="A13" s="4">
        <v>10</v>
      </c>
      <c r="B13" t="s">
        <v>34</v>
      </c>
      <c r="C13" s="1" t="s">
        <v>35</v>
      </c>
      <c r="D13" s="1">
        <v>75</v>
      </c>
      <c r="E13" s="1">
        <v>120</v>
      </c>
      <c r="F13" s="1">
        <v>71</v>
      </c>
      <c r="G13" s="1">
        <f t="shared" si="0"/>
        <v>266</v>
      </c>
      <c r="H13" s="2">
        <v>23</v>
      </c>
      <c r="I13" s="1"/>
      <c r="J13" s="1"/>
    </row>
    <row r="14" spans="1:10" x14ac:dyDescent="0.25">
      <c r="A14" s="4">
        <v>11</v>
      </c>
      <c r="B14" t="s">
        <v>38</v>
      </c>
      <c r="C14" s="1" t="s">
        <v>39</v>
      </c>
      <c r="D14" s="1">
        <v>54</v>
      </c>
      <c r="E14" s="1">
        <v>120</v>
      </c>
      <c r="F14" s="1">
        <v>90</v>
      </c>
      <c r="G14" s="1">
        <f t="shared" si="0"/>
        <v>264</v>
      </c>
      <c r="H14" s="2">
        <v>21</v>
      </c>
      <c r="I14" s="1"/>
      <c r="J14" s="1"/>
    </row>
    <row r="15" spans="1:10" x14ac:dyDescent="0.25">
      <c r="A15" s="4">
        <v>12</v>
      </c>
      <c r="B15" s="7" t="s">
        <v>62</v>
      </c>
      <c r="C15" s="8" t="s">
        <v>63</v>
      </c>
      <c r="D15" s="1">
        <v>120</v>
      </c>
      <c r="E15" s="1">
        <v>50</v>
      </c>
      <c r="F15" s="1">
        <v>89</v>
      </c>
      <c r="G15" s="1">
        <f t="shared" si="0"/>
        <v>259</v>
      </c>
      <c r="H15" s="2">
        <v>20</v>
      </c>
      <c r="I15" s="1"/>
      <c r="J15" s="1"/>
    </row>
    <row r="16" spans="1:10" x14ac:dyDescent="0.25">
      <c r="A16" s="4">
        <v>13</v>
      </c>
      <c r="B16" s="7" t="s">
        <v>52</v>
      </c>
      <c r="C16" s="8" t="s">
        <v>55</v>
      </c>
      <c r="D16" s="1">
        <v>68</v>
      </c>
      <c r="E16" s="1">
        <v>120</v>
      </c>
      <c r="F16" s="1">
        <v>60</v>
      </c>
      <c r="G16" s="1">
        <f t="shared" si="0"/>
        <v>248</v>
      </c>
      <c r="H16" s="2">
        <v>20</v>
      </c>
      <c r="I16" s="1"/>
      <c r="J16" s="1"/>
    </row>
    <row r="17" spans="1:15" x14ac:dyDescent="0.25">
      <c r="A17" s="4">
        <v>14</v>
      </c>
      <c r="B17" t="s">
        <v>23</v>
      </c>
      <c r="C17" s="1" t="s">
        <v>17</v>
      </c>
      <c r="D17" s="1">
        <v>120</v>
      </c>
      <c r="E17" s="1">
        <v>70</v>
      </c>
      <c r="F17" s="1">
        <v>45</v>
      </c>
      <c r="G17" s="1">
        <f t="shared" si="0"/>
        <v>235</v>
      </c>
      <c r="H17" s="2">
        <v>18</v>
      </c>
      <c r="I17" s="1"/>
      <c r="J17" s="1"/>
    </row>
    <row r="18" spans="1:15" x14ac:dyDescent="0.25">
      <c r="A18" s="4">
        <v>15</v>
      </c>
      <c r="B18" t="s">
        <v>36</v>
      </c>
      <c r="C18" s="1" t="s">
        <v>37</v>
      </c>
      <c r="D18" s="1">
        <v>35</v>
      </c>
      <c r="E18" s="1">
        <v>66</v>
      </c>
      <c r="F18" s="1">
        <v>112</v>
      </c>
      <c r="G18" s="1">
        <f t="shared" si="0"/>
        <v>213</v>
      </c>
      <c r="H18" s="2">
        <v>17</v>
      </c>
      <c r="I18" s="1"/>
      <c r="J18" s="1"/>
    </row>
    <row r="19" spans="1:15" x14ac:dyDescent="0.25">
      <c r="A19" s="4">
        <v>16</v>
      </c>
      <c r="B19" t="s">
        <v>20</v>
      </c>
      <c r="C19" s="1" t="s">
        <v>21</v>
      </c>
      <c r="D19" s="1">
        <v>46</v>
      </c>
      <c r="E19" s="1">
        <v>37</v>
      </c>
      <c r="F19" s="1">
        <v>120</v>
      </c>
      <c r="G19" s="1">
        <f t="shared" si="0"/>
        <v>203</v>
      </c>
      <c r="H19" s="2">
        <v>16</v>
      </c>
      <c r="I19" s="1"/>
      <c r="J19" s="1"/>
      <c r="O19" s="1"/>
    </row>
    <row r="20" spans="1:15" x14ac:dyDescent="0.25">
      <c r="A20" s="4">
        <v>17</v>
      </c>
      <c r="B20" t="s">
        <v>26</v>
      </c>
      <c r="C20" s="1" t="s">
        <v>27</v>
      </c>
      <c r="D20" s="1">
        <v>28</v>
      </c>
      <c r="E20" s="1">
        <v>33</v>
      </c>
      <c r="F20" s="1">
        <v>120</v>
      </c>
      <c r="G20" s="1">
        <f t="shared" si="0"/>
        <v>181</v>
      </c>
      <c r="H20" s="2">
        <v>15</v>
      </c>
      <c r="I20" s="1"/>
      <c r="J20" s="1"/>
    </row>
    <row r="21" spans="1:15" x14ac:dyDescent="0.25">
      <c r="A21" s="4">
        <v>18</v>
      </c>
      <c r="B21" t="s">
        <v>74</v>
      </c>
      <c r="C21" s="1" t="s">
        <v>57</v>
      </c>
      <c r="D21" s="1">
        <v>38</v>
      </c>
      <c r="E21" s="1">
        <v>40</v>
      </c>
      <c r="F21" s="1">
        <v>97</v>
      </c>
      <c r="G21" s="1">
        <f t="shared" si="0"/>
        <v>175</v>
      </c>
      <c r="H21" s="2">
        <v>14</v>
      </c>
      <c r="I21" s="1"/>
      <c r="J21" s="1"/>
    </row>
    <row r="22" spans="1:15" x14ac:dyDescent="0.25">
      <c r="A22" s="4">
        <v>19</v>
      </c>
      <c r="B22" t="s">
        <v>53</v>
      </c>
      <c r="C22" s="1" t="s">
        <v>56</v>
      </c>
      <c r="D22" s="1">
        <v>50</v>
      </c>
      <c r="E22" s="1">
        <v>55</v>
      </c>
      <c r="F22" s="1">
        <v>60</v>
      </c>
      <c r="G22" s="1">
        <f t="shared" si="0"/>
        <v>165</v>
      </c>
      <c r="H22" s="2">
        <v>13</v>
      </c>
      <c r="I22" s="1"/>
      <c r="J22" s="1"/>
    </row>
    <row r="23" spans="1:15" x14ac:dyDescent="0.25">
      <c r="A23" s="4">
        <v>20</v>
      </c>
      <c r="B23" t="s">
        <v>15</v>
      </c>
      <c r="C23" s="1" t="s">
        <v>16</v>
      </c>
      <c r="D23" s="1">
        <v>120</v>
      </c>
      <c r="E23" s="1">
        <v>0</v>
      </c>
      <c r="F23" s="1">
        <v>0</v>
      </c>
      <c r="G23" s="1">
        <f t="shared" si="0"/>
        <v>120</v>
      </c>
      <c r="H23" s="2">
        <v>12</v>
      </c>
      <c r="I23" s="1"/>
      <c r="J23" s="1"/>
    </row>
    <row r="24" spans="1:15" x14ac:dyDescent="0.25">
      <c r="A24" s="4">
        <v>21</v>
      </c>
      <c r="B24" t="s">
        <v>28</v>
      </c>
      <c r="C24" s="1" t="s">
        <v>29</v>
      </c>
      <c r="D24" s="1">
        <v>85</v>
      </c>
      <c r="E24" s="1">
        <v>33</v>
      </c>
      <c r="F24" s="1">
        <v>0</v>
      </c>
      <c r="G24" s="1">
        <f t="shared" si="0"/>
        <v>118</v>
      </c>
      <c r="H24" s="2">
        <v>11</v>
      </c>
      <c r="I24" s="1"/>
      <c r="J24" s="1"/>
    </row>
    <row r="25" spans="1:15" x14ac:dyDescent="0.25">
      <c r="A25" s="4"/>
      <c r="H25" s="2"/>
      <c r="O25" s="1"/>
    </row>
    <row r="26" spans="1:15" x14ac:dyDescent="0.25">
      <c r="O26" s="1"/>
    </row>
    <row r="27" spans="1:15" x14ac:dyDescent="0.25">
      <c r="A27" s="39" t="s">
        <v>40</v>
      </c>
      <c r="B27" s="39"/>
      <c r="C27" s="39"/>
      <c r="D27" s="39"/>
      <c r="E27" s="39"/>
      <c r="F27" s="39"/>
      <c r="G27" s="39"/>
      <c r="H27" s="39"/>
    </row>
    <row r="28" spans="1:15" x14ac:dyDescent="0.25">
      <c r="A28" s="3" t="s">
        <v>7</v>
      </c>
      <c r="B28" s="3" t="s">
        <v>0</v>
      </c>
      <c r="C28" s="3" t="s">
        <v>1</v>
      </c>
      <c r="D28" s="3" t="s">
        <v>10</v>
      </c>
      <c r="E28" s="3" t="s">
        <v>11</v>
      </c>
      <c r="F28" s="3" t="s">
        <v>12</v>
      </c>
      <c r="G28" s="3" t="s">
        <v>6</v>
      </c>
      <c r="H28" s="3" t="s">
        <v>22</v>
      </c>
    </row>
    <row r="29" spans="1:15" x14ac:dyDescent="0.25">
      <c r="A29" s="4">
        <v>1</v>
      </c>
      <c r="B29" t="s">
        <v>68</v>
      </c>
      <c r="C29" s="1" t="s">
        <v>69</v>
      </c>
      <c r="D29" s="1">
        <v>93</v>
      </c>
      <c r="E29" s="1">
        <v>120</v>
      </c>
      <c r="F29" s="1">
        <v>99</v>
      </c>
      <c r="G29" s="1">
        <f t="shared" ref="G29:G32" si="1">SUM(D29:F29)</f>
        <v>312</v>
      </c>
      <c r="H29" s="2">
        <v>52</v>
      </c>
    </row>
    <row r="30" spans="1:15" x14ac:dyDescent="0.25">
      <c r="A30" s="4">
        <v>2</v>
      </c>
      <c r="B30" t="s">
        <v>75</v>
      </c>
      <c r="C30" s="1" t="s">
        <v>76</v>
      </c>
      <c r="D30" s="1">
        <v>84</v>
      </c>
      <c r="E30" s="1">
        <v>107</v>
      </c>
      <c r="F30" s="1">
        <v>76</v>
      </c>
      <c r="G30" s="1">
        <f t="shared" si="1"/>
        <v>267</v>
      </c>
      <c r="H30" s="2">
        <v>42</v>
      </c>
    </row>
    <row r="31" spans="1:15" x14ac:dyDescent="0.25">
      <c r="A31" s="4">
        <v>3</v>
      </c>
      <c r="B31" t="s">
        <v>61</v>
      </c>
      <c r="C31" s="1" t="s">
        <v>42</v>
      </c>
      <c r="D31" s="1">
        <v>51</v>
      </c>
      <c r="E31" s="1">
        <v>72</v>
      </c>
      <c r="F31" s="1">
        <v>89</v>
      </c>
      <c r="G31" s="1">
        <f t="shared" si="1"/>
        <v>212</v>
      </c>
      <c r="H31" s="2">
        <v>31</v>
      </c>
    </row>
    <row r="32" spans="1:15" x14ac:dyDescent="0.25">
      <c r="A32" s="4">
        <v>4</v>
      </c>
      <c r="B32" t="s">
        <v>43</v>
      </c>
      <c r="C32" s="1" t="s">
        <v>44</v>
      </c>
      <c r="D32" s="1">
        <v>65</v>
      </c>
      <c r="E32" s="1">
        <v>3</v>
      </c>
      <c r="F32" s="1">
        <v>0</v>
      </c>
      <c r="G32" s="1">
        <f t="shared" si="1"/>
        <v>68</v>
      </c>
      <c r="H32" s="2">
        <v>26</v>
      </c>
    </row>
    <row r="33" spans="1:8" x14ac:dyDescent="0.25">
      <c r="A33" s="4"/>
      <c r="H33" s="2"/>
    </row>
    <row r="34" spans="1:8" x14ac:dyDescent="0.25">
      <c r="A34" s="4"/>
      <c r="H34" s="2"/>
    </row>
    <row r="35" spans="1:8" x14ac:dyDescent="0.25">
      <c r="A35" s="39" t="s">
        <v>45</v>
      </c>
      <c r="B35" s="39"/>
      <c r="C35" s="39"/>
      <c r="D35" s="39"/>
      <c r="E35" s="39"/>
      <c r="F35" s="39"/>
      <c r="G35" s="39"/>
      <c r="H35" s="39"/>
    </row>
    <row r="36" spans="1:8" x14ac:dyDescent="0.25">
      <c r="A36" s="3" t="s">
        <v>7</v>
      </c>
      <c r="B36" s="3" t="s">
        <v>0</v>
      </c>
      <c r="C36" s="3" t="s">
        <v>1</v>
      </c>
      <c r="D36" s="3" t="s">
        <v>10</v>
      </c>
      <c r="E36" s="3" t="s">
        <v>11</v>
      </c>
      <c r="F36" s="3" t="s">
        <v>12</v>
      </c>
      <c r="G36" s="3" t="s">
        <v>6</v>
      </c>
      <c r="H36" s="3" t="s">
        <v>22</v>
      </c>
    </row>
    <row r="37" spans="1:8" x14ac:dyDescent="0.25">
      <c r="A37" s="4">
        <v>1</v>
      </c>
      <c r="B37" t="s">
        <v>26</v>
      </c>
      <c r="C37" s="1" t="s">
        <v>27</v>
      </c>
      <c r="D37" s="1">
        <v>120</v>
      </c>
      <c r="E37" s="1">
        <v>93</v>
      </c>
      <c r="F37" s="1">
        <v>120</v>
      </c>
      <c r="G37" s="1">
        <f t="shared" ref="G37:G40" si="2">SUM(D37:F37)</f>
        <v>333</v>
      </c>
      <c r="H37" s="2">
        <v>52</v>
      </c>
    </row>
    <row r="38" spans="1:8" x14ac:dyDescent="0.25">
      <c r="A38" s="4">
        <v>2</v>
      </c>
      <c r="B38" t="s">
        <v>46</v>
      </c>
      <c r="C38" s="1" t="s">
        <v>47</v>
      </c>
      <c r="D38" s="1">
        <v>77</v>
      </c>
      <c r="E38" s="1">
        <v>120</v>
      </c>
      <c r="F38" s="1">
        <v>120</v>
      </c>
      <c r="G38" s="1">
        <f t="shared" si="2"/>
        <v>317</v>
      </c>
      <c r="H38" s="2">
        <v>42</v>
      </c>
    </row>
    <row r="39" spans="1:8" x14ac:dyDescent="0.25">
      <c r="A39" s="4">
        <v>3</v>
      </c>
      <c r="B39" t="s">
        <v>48</v>
      </c>
      <c r="C39" s="1" t="s">
        <v>49</v>
      </c>
      <c r="D39" s="1">
        <v>69</v>
      </c>
      <c r="E39" s="1">
        <v>109</v>
      </c>
      <c r="F39" s="1">
        <v>117</v>
      </c>
      <c r="G39" s="1">
        <f t="shared" si="2"/>
        <v>295</v>
      </c>
      <c r="H39" s="2">
        <v>32</v>
      </c>
    </row>
    <row r="40" spans="1:8" x14ac:dyDescent="0.25">
      <c r="A40" s="4">
        <v>4</v>
      </c>
      <c r="B40" t="s">
        <v>50</v>
      </c>
      <c r="C40" s="1" t="s">
        <v>51</v>
      </c>
      <c r="D40" s="1">
        <v>22</v>
      </c>
      <c r="E40" s="1">
        <v>120</v>
      </c>
      <c r="F40" s="1">
        <v>120</v>
      </c>
      <c r="G40" s="1">
        <f t="shared" si="2"/>
        <v>262</v>
      </c>
      <c r="H40" s="2">
        <v>26</v>
      </c>
    </row>
  </sheetData>
  <mergeCells count="4">
    <mergeCell ref="A2:H2"/>
    <mergeCell ref="A27:H27"/>
    <mergeCell ref="A35:H35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4" sqref="B14:C14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30</v>
      </c>
      <c r="C4" s="1" t="s">
        <v>31</v>
      </c>
      <c r="D4" s="1">
        <v>88</v>
      </c>
      <c r="E4" s="1">
        <v>69</v>
      </c>
      <c r="F4" s="1">
        <v>120</v>
      </c>
      <c r="G4" s="1">
        <f t="shared" ref="G4:G8" si="0">SUM(D4:F4)</f>
        <v>277</v>
      </c>
      <c r="H4" s="2">
        <v>52</v>
      </c>
    </row>
    <row r="5" spans="1:8" x14ac:dyDescent="0.25">
      <c r="A5" s="4">
        <v>2</v>
      </c>
      <c r="B5" t="s">
        <v>92</v>
      </c>
      <c r="C5" s="1" t="s">
        <v>90</v>
      </c>
      <c r="D5" s="1">
        <v>80</v>
      </c>
      <c r="E5" s="1">
        <v>74</v>
      </c>
      <c r="F5" s="1">
        <v>120</v>
      </c>
      <c r="G5" s="1">
        <f t="shared" si="0"/>
        <v>274</v>
      </c>
      <c r="H5" s="2">
        <v>42</v>
      </c>
    </row>
    <row r="6" spans="1:8" x14ac:dyDescent="0.25">
      <c r="A6" s="4">
        <v>3</v>
      </c>
      <c r="B6" t="s">
        <v>13</v>
      </c>
      <c r="C6" s="1" t="s">
        <v>14</v>
      </c>
      <c r="D6" s="1">
        <v>108</v>
      </c>
      <c r="E6" s="1">
        <v>61</v>
      </c>
      <c r="F6" s="1">
        <v>100</v>
      </c>
      <c r="G6" s="1">
        <f t="shared" si="0"/>
        <v>269</v>
      </c>
      <c r="H6" s="2">
        <v>32</v>
      </c>
    </row>
    <row r="7" spans="1:8" x14ac:dyDescent="0.25">
      <c r="A7" s="4">
        <v>4</v>
      </c>
      <c r="B7" t="s">
        <v>54</v>
      </c>
      <c r="C7" s="1" t="s">
        <v>58</v>
      </c>
      <c r="D7" s="1">
        <v>89</v>
      </c>
      <c r="E7" s="1">
        <v>77</v>
      </c>
      <c r="F7" s="1">
        <v>53</v>
      </c>
      <c r="G7" s="1">
        <f t="shared" si="0"/>
        <v>219</v>
      </c>
      <c r="H7" s="2">
        <v>26</v>
      </c>
    </row>
    <row r="8" spans="1:8" x14ac:dyDescent="0.25">
      <c r="A8" s="4">
        <v>5</v>
      </c>
      <c r="B8" t="s">
        <v>86</v>
      </c>
      <c r="C8" s="1" t="s">
        <v>87</v>
      </c>
      <c r="D8" s="1">
        <v>22</v>
      </c>
      <c r="E8" s="1">
        <v>56</v>
      </c>
      <c r="F8" s="1">
        <v>33</v>
      </c>
      <c r="G8" s="1">
        <f t="shared" si="0"/>
        <v>111</v>
      </c>
      <c r="H8" s="2">
        <v>21</v>
      </c>
    </row>
    <row r="11" spans="1:8" x14ac:dyDescent="0.25">
      <c r="A11" s="39" t="s">
        <v>40</v>
      </c>
      <c r="B11" s="39"/>
      <c r="C11" s="39"/>
      <c r="D11" s="39"/>
      <c r="E11" s="39"/>
      <c r="F11" s="39"/>
      <c r="G11" s="39"/>
      <c r="H11" s="39"/>
    </row>
    <row r="12" spans="1:8" x14ac:dyDescent="0.25">
      <c r="A12" s="18" t="s">
        <v>7</v>
      </c>
      <c r="B12" s="18" t="s">
        <v>0</v>
      </c>
      <c r="C12" s="18" t="s">
        <v>1</v>
      </c>
      <c r="D12" s="18" t="s">
        <v>10</v>
      </c>
      <c r="E12" s="18" t="s">
        <v>11</v>
      </c>
      <c r="F12" s="18" t="s">
        <v>12</v>
      </c>
      <c r="G12" s="18" t="s">
        <v>6</v>
      </c>
      <c r="H12" s="18" t="s">
        <v>22</v>
      </c>
    </row>
    <row r="13" spans="1:8" x14ac:dyDescent="0.25">
      <c r="A13" s="4">
        <v>1</v>
      </c>
      <c r="B13" t="s">
        <v>88</v>
      </c>
      <c r="C13" s="1" t="s">
        <v>89</v>
      </c>
      <c r="D13" s="1">
        <v>6</v>
      </c>
      <c r="E13" s="1">
        <v>120</v>
      </c>
      <c r="F13" s="1">
        <v>63</v>
      </c>
      <c r="G13" s="1">
        <f>SUM(D13:F13)</f>
        <v>189</v>
      </c>
      <c r="H13" s="2">
        <v>50</v>
      </c>
    </row>
    <row r="14" spans="1:8" x14ac:dyDescent="0.25">
      <c r="A14" s="4">
        <v>2</v>
      </c>
      <c r="B14" t="s">
        <v>86</v>
      </c>
      <c r="C14" s="1" t="s">
        <v>87</v>
      </c>
      <c r="D14" s="1">
        <v>0</v>
      </c>
      <c r="E14" s="1">
        <v>41</v>
      </c>
      <c r="F14" s="1" t="s">
        <v>91</v>
      </c>
      <c r="G14" s="1">
        <f>SUM(D14:F14)</f>
        <v>41</v>
      </c>
      <c r="H14" s="2">
        <v>40</v>
      </c>
    </row>
    <row r="15" spans="1:8" x14ac:dyDescent="0.25">
      <c r="A15" s="4"/>
      <c r="H15" s="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</sheetData>
  <mergeCells count="3">
    <mergeCell ref="A1:H1"/>
    <mergeCell ref="A2:H2"/>
    <mergeCell ref="A11:H1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9" sqref="F19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  <col min="11" max="11" width="24" customWidth="1"/>
  </cols>
  <sheetData>
    <row r="1" spans="1:9" x14ac:dyDescent="0.25">
      <c r="A1" s="39"/>
      <c r="B1" s="39"/>
      <c r="C1" s="39"/>
      <c r="D1" s="39"/>
      <c r="E1" s="39"/>
      <c r="F1" s="39"/>
      <c r="G1" s="39"/>
      <c r="H1" s="39"/>
    </row>
    <row r="2" spans="1:9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9" x14ac:dyDescent="0.25">
      <c r="A3" s="15" t="s">
        <v>7</v>
      </c>
      <c r="B3" s="15" t="s">
        <v>0</v>
      </c>
      <c r="C3" s="15" t="s">
        <v>1</v>
      </c>
      <c r="D3" s="15" t="s">
        <v>10</v>
      </c>
      <c r="E3" s="15" t="s">
        <v>11</v>
      </c>
      <c r="F3" s="15" t="s">
        <v>12</v>
      </c>
      <c r="G3" s="15" t="s">
        <v>6</v>
      </c>
      <c r="H3" s="15" t="s">
        <v>22</v>
      </c>
    </row>
    <row r="4" spans="1:9" x14ac:dyDescent="0.25">
      <c r="A4" s="4">
        <v>1</v>
      </c>
      <c r="B4" t="s">
        <v>68</v>
      </c>
      <c r="C4" s="1" t="s">
        <v>69</v>
      </c>
      <c r="D4" s="1">
        <v>120</v>
      </c>
      <c r="E4" s="1">
        <v>90</v>
      </c>
      <c r="F4" s="1">
        <v>107</v>
      </c>
      <c r="G4" s="1">
        <f t="shared" ref="G4:G8" si="0">SUM(D4:F4)</f>
        <v>317</v>
      </c>
      <c r="H4" s="2">
        <v>52</v>
      </c>
      <c r="I4" s="1"/>
    </row>
    <row r="5" spans="1:9" x14ac:dyDescent="0.25">
      <c r="A5" s="4">
        <v>2</v>
      </c>
      <c r="B5" t="s">
        <v>72</v>
      </c>
      <c r="C5" s="1" t="s">
        <v>73</v>
      </c>
      <c r="D5" s="1">
        <v>120</v>
      </c>
      <c r="E5" s="1">
        <v>120</v>
      </c>
      <c r="F5" s="1">
        <v>60</v>
      </c>
      <c r="G5" s="1">
        <f t="shared" si="0"/>
        <v>300</v>
      </c>
      <c r="H5" s="2">
        <v>42</v>
      </c>
      <c r="I5" s="1"/>
    </row>
    <row r="6" spans="1:9" x14ac:dyDescent="0.25">
      <c r="A6" s="4">
        <v>3</v>
      </c>
      <c r="B6" t="s">
        <v>93</v>
      </c>
      <c r="C6" s="1" t="s">
        <v>94</v>
      </c>
      <c r="D6" s="1">
        <v>24</v>
      </c>
      <c r="E6" s="1">
        <v>68</v>
      </c>
      <c r="F6" s="1">
        <v>120</v>
      </c>
      <c r="G6" s="1">
        <f t="shared" si="0"/>
        <v>212</v>
      </c>
      <c r="H6" s="2">
        <v>31</v>
      </c>
      <c r="I6" s="1"/>
    </row>
    <row r="7" spans="1:9" x14ac:dyDescent="0.25">
      <c r="A7" s="4">
        <v>4</v>
      </c>
      <c r="B7" t="s">
        <v>74</v>
      </c>
      <c r="C7" s="1" t="s">
        <v>57</v>
      </c>
      <c r="D7" s="1">
        <v>32</v>
      </c>
      <c r="E7" s="1">
        <v>120</v>
      </c>
      <c r="F7" s="1">
        <v>60</v>
      </c>
      <c r="G7" s="1">
        <f t="shared" si="0"/>
        <v>212</v>
      </c>
      <c r="H7" s="2">
        <v>26</v>
      </c>
      <c r="I7" s="1"/>
    </row>
    <row r="8" spans="1:9" x14ac:dyDescent="0.25">
      <c r="A8" s="4">
        <v>5</v>
      </c>
      <c r="B8" t="s">
        <v>70</v>
      </c>
      <c r="C8" s="1" t="s">
        <v>71</v>
      </c>
      <c r="D8" s="1">
        <v>60</v>
      </c>
      <c r="E8" s="1">
        <v>44</v>
      </c>
      <c r="F8" s="1">
        <v>4</v>
      </c>
      <c r="G8" s="1">
        <f t="shared" si="0"/>
        <v>108</v>
      </c>
      <c r="H8" s="2">
        <v>21</v>
      </c>
      <c r="I8" s="1"/>
    </row>
    <row r="9" spans="1:9" x14ac:dyDescent="0.25">
      <c r="I9" s="1"/>
    </row>
    <row r="10" spans="1:9" x14ac:dyDescent="0.25">
      <c r="I10" s="1"/>
    </row>
    <row r="11" spans="1:9" x14ac:dyDescent="0.25">
      <c r="A11" s="39" t="s">
        <v>40</v>
      </c>
      <c r="B11" s="39"/>
      <c r="C11" s="39"/>
      <c r="D11" s="39"/>
      <c r="E11" s="39"/>
      <c r="F11" s="39"/>
      <c r="G11" s="39"/>
      <c r="H11" s="39"/>
    </row>
    <row r="12" spans="1:9" x14ac:dyDescent="0.25">
      <c r="A12" s="15" t="s">
        <v>7</v>
      </c>
      <c r="B12" s="15" t="s">
        <v>0</v>
      </c>
      <c r="C12" s="15" t="s">
        <v>1</v>
      </c>
      <c r="D12" s="15" t="s">
        <v>10</v>
      </c>
      <c r="E12" s="15" t="s">
        <v>11</v>
      </c>
      <c r="F12" s="15" t="s">
        <v>12</v>
      </c>
      <c r="G12" s="15" t="s">
        <v>6</v>
      </c>
      <c r="H12" s="15" t="s">
        <v>22</v>
      </c>
    </row>
    <row r="13" spans="1:9" x14ac:dyDescent="0.25">
      <c r="A13" s="4">
        <v>1</v>
      </c>
      <c r="B13" t="s">
        <v>96</v>
      </c>
      <c r="C13" s="1" t="s">
        <v>95</v>
      </c>
      <c r="D13" s="1">
        <v>47</v>
      </c>
      <c r="E13" s="1">
        <v>65</v>
      </c>
      <c r="F13" s="1">
        <v>110</v>
      </c>
      <c r="G13" s="1">
        <f>SUM(D13:F13)</f>
        <v>222</v>
      </c>
      <c r="H13" s="2">
        <v>50</v>
      </c>
    </row>
    <row r="14" spans="1:9" x14ac:dyDescent="0.25">
      <c r="A14" s="4">
        <v>2</v>
      </c>
      <c r="B14" t="s">
        <v>97</v>
      </c>
      <c r="C14" s="1" t="s">
        <v>98</v>
      </c>
      <c r="D14" s="1">
        <v>41</v>
      </c>
      <c r="E14" s="1">
        <v>120</v>
      </c>
      <c r="G14" s="1">
        <f t="shared" ref="G14" si="1">SUM(D14:F14)</f>
        <v>161</v>
      </c>
      <c r="H14" s="2">
        <v>40</v>
      </c>
      <c r="I14" s="1"/>
    </row>
    <row r="15" spans="1:9" x14ac:dyDescent="0.25">
      <c r="A15" s="4"/>
      <c r="H15" s="2"/>
      <c r="I15" s="1"/>
    </row>
    <row r="16" spans="1:9" x14ac:dyDescent="0.25">
      <c r="A16" s="39" t="s">
        <v>45</v>
      </c>
      <c r="B16" s="39"/>
      <c r="C16" s="39"/>
      <c r="D16" s="39"/>
      <c r="E16" s="39"/>
      <c r="F16" s="39"/>
      <c r="G16" s="39"/>
      <c r="H16" s="39"/>
      <c r="I16" s="1"/>
    </row>
    <row r="17" spans="1:8" x14ac:dyDescent="0.25">
      <c r="A17" s="26" t="s">
        <v>7</v>
      </c>
      <c r="B17" s="26" t="s">
        <v>0</v>
      </c>
      <c r="C17" s="26" t="s">
        <v>1</v>
      </c>
      <c r="D17" s="26" t="s">
        <v>10</v>
      </c>
      <c r="E17" s="26" t="s">
        <v>11</v>
      </c>
      <c r="F17" s="26" t="s">
        <v>12</v>
      </c>
      <c r="G17" s="26" t="s">
        <v>6</v>
      </c>
      <c r="H17" s="26" t="s">
        <v>22</v>
      </c>
    </row>
    <row r="18" spans="1:8" x14ac:dyDescent="0.25">
      <c r="A18" s="4">
        <v>1</v>
      </c>
      <c r="B18" t="s">
        <v>26</v>
      </c>
      <c r="C18" s="1" t="s">
        <v>27</v>
      </c>
      <c r="D18" s="1">
        <v>53</v>
      </c>
      <c r="E18" s="1">
        <v>6</v>
      </c>
      <c r="F18" s="1">
        <v>0</v>
      </c>
      <c r="G18" s="1">
        <f>SUM(D18:F18)</f>
        <v>59</v>
      </c>
      <c r="H18" s="2">
        <v>50</v>
      </c>
    </row>
    <row r="19" spans="1:8" x14ac:dyDescent="0.25">
      <c r="A19" s="4"/>
      <c r="H19" s="2"/>
    </row>
    <row r="20" spans="1:8" x14ac:dyDescent="0.25">
      <c r="C20"/>
      <c r="D20"/>
      <c r="E20"/>
      <c r="F20"/>
      <c r="G20"/>
    </row>
    <row r="21" spans="1:8" x14ac:dyDescent="0.25">
      <c r="C21"/>
      <c r="D21"/>
      <c r="E21"/>
      <c r="F21"/>
      <c r="G21"/>
    </row>
    <row r="22" spans="1:8" x14ac:dyDescent="0.25">
      <c r="C22"/>
      <c r="D22"/>
      <c r="E22"/>
      <c r="F22"/>
      <c r="G22"/>
    </row>
    <row r="23" spans="1:8" x14ac:dyDescent="0.25">
      <c r="C23"/>
      <c r="D23"/>
      <c r="E23"/>
      <c r="F23"/>
      <c r="G23"/>
    </row>
    <row r="24" spans="1:8" x14ac:dyDescent="0.25">
      <c r="C24"/>
      <c r="D24"/>
      <c r="E24"/>
      <c r="F24"/>
      <c r="G24"/>
    </row>
    <row r="25" spans="1:8" x14ac:dyDescent="0.25">
      <c r="C25"/>
      <c r="D25"/>
      <c r="E25"/>
      <c r="F25"/>
      <c r="G25"/>
    </row>
  </sheetData>
  <mergeCells count="4">
    <mergeCell ref="A2:H2"/>
    <mergeCell ref="A11:H11"/>
    <mergeCell ref="A1:H1"/>
    <mergeCell ref="A16:H16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5" sqref="B15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24</v>
      </c>
      <c r="C4" s="24" t="s">
        <v>25</v>
      </c>
      <c r="D4" s="1">
        <v>69</v>
      </c>
      <c r="E4" s="1">
        <v>120</v>
      </c>
      <c r="F4" s="1">
        <v>120</v>
      </c>
      <c r="G4" s="1">
        <f t="shared" ref="G4:G8" si="0">SUM(D4:F4)</f>
        <v>309</v>
      </c>
      <c r="H4" s="2">
        <v>52</v>
      </c>
    </row>
    <row r="5" spans="1:8" x14ac:dyDescent="0.25">
      <c r="A5" s="4">
        <v>2</v>
      </c>
      <c r="B5" t="s">
        <v>23</v>
      </c>
      <c r="C5" s="1" t="s">
        <v>17</v>
      </c>
      <c r="D5" s="1">
        <v>69</v>
      </c>
      <c r="E5" s="1">
        <v>100</v>
      </c>
      <c r="F5" s="1">
        <v>110</v>
      </c>
      <c r="G5" s="1">
        <f t="shared" si="0"/>
        <v>279</v>
      </c>
      <c r="H5" s="2">
        <v>42</v>
      </c>
    </row>
    <row r="6" spans="1:8" x14ac:dyDescent="0.25">
      <c r="A6" s="4">
        <v>3</v>
      </c>
      <c r="B6" t="s">
        <v>15</v>
      </c>
      <c r="C6" s="1" t="s">
        <v>16</v>
      </c>
      <c r="D6" s="1">
        <v>78</v>
      </c>
      <c r="E6" s="1">
        <v>120</v>
      </c>
      <c r="F6" s="1">
        <v>72</v>
      </c>
      <c r="G6" s="1">
        <f t="shared" si="0"/>
        <v>270</v>
      </c>
      <c r="H6" s="2">
        <v>32</v>
      </c>
    </row>
    <row r="7" spans="1:8" x14ac:dyDescent="0.25">
      <c r="A7" s="4">
        <v>4</v>
      </c>
      <c r="B7" t="s">
        <v>62</v>
      </c>
      <c r="C7" s="24" t="s">
        <v>63</v>
      </c>
      <c r="D7" s="1">
        <v>100</v>
      </c>
      <c r="E7" s="1">
        <v>24</v>
      </c>
      <c r="F7" s="1">
        <v>51</v>
      </c>
      <c r="G7" s="1">
        <f t="shared" si="0"/>
        <v>175</v>
      </c>
      <c r="H7" s="2">
        <v>26</v>
      </c>
    </row>
    <row r="8" spans="1:8" x14ac:dyDescent="0.25">
      <c r="A8" s="4">
        <v>5</v>
      </c>
      <c r="B8" t="s">
        <v>86</v>
      </c>
      <c r="C8" s="1" t="s">
        <v>87</v>
      </c>
      <c r="D8" s="1">
        <v>12</v>
      </c>
      <c r="E8" s="1">
        <v>86</v>
      </c>
      <c r="F8" s="1">
        <v>21</v>
      </c>
      <c r="G8" s="1">
        <f t="shared" si="0"/>
        <v>119</v>
      </c>
      <c r="H8" s="2">
        <v>21</v>
      </c>
    </row>
    <row r="11" spans="1:8" x14ac:dyDescent="0.25">
      <c r="A11" s="39" t="s">
        <v>40</v>
      </c>
      <c r="B11" s="39"/>
      <c r="C11" s="39"/>
      <c r="D11" s="39"/>
      <c r="E11" s="39"/>
      <c r="F11" s="39"/>
      <c r="G11" s="39"/>
      <c r="H11" s="39"/>
    </row>
    <row r="12" spans="1:8" x14ac:dyDescent="0.25">
      <c r="A12" s="18" t="s">
        <v>7</v>
      </c>
      <c r="B12" s="18" t="s">
        <v>0</v>
      </c>
      <c r="C12" s="18" t="s">
        <v>1</v>
      </c>
      <c r="D12" s="18" t="s">
        <v>10</v>
      </c>
      <c r="E12" s="18" t="s">
        <v>11</v>
      </c>
      <c r="F12" s="18" t="s">
        <v>12</v>
      </c>
      <c r="G12" s="18" t="s">
        <v>6</v>
      </c>
      <c r="H12" s="18" t="s">
        <v>22</v>
      </c>
    </row>
    <row r="13" spans="1:8" x14ac:dyDescent="0.25">
      <c r="A13" s="4">
        <v>1</v>
      </c>
      <c r="B13" t="s">
        <v>88</v>
      </c>
      <c r="C13" s="1" t="s">
        <v>89</v>
      </c>
      <c r="D13" s="1">
        <v>63</v>
      </c>
      <c r="E13" s="1">
        <v>61</v>
      </c>
      <c r="F13" s="1">
        <v>120</v>
      </c>
      <c r="G13" s="1">
        <f>SUM(D13:F13)</f>
        <v>244</v>
      </c>
      <c r="H13" s="2">
        <v>51</v>
      </c>
    </row>
    <row r="14" spans="1:8" x14ac:dyDescent="0.25">
      <c r="A14" s="4">
        <v>2</v>
      </c>
      <c r="B14" t="s">
        <v>99</v>
      </c>
      <c r="C14" s="1" t="s">
        <v>100</v>
      </c>
      <c r="D14" s="1">
        <v>52</v>
      </c>
      <c r="E14" s="1">
        <v>72</v>
      </c>
      <c r="F14" s="1">
        <v>64</v>
      </c>
      <c r="G14" s="1">
        <f t="shared" ref="G14" si="1">SUM(D14:F14)</f>
        <v>188</v>
      </c>
      <c r="H14" s="2">
        <v>40</v>
      </c>
    </row>
    <row r="15" spans="1:8" x14ac:dyDescent="0.25">
      <c r="A15" s="4"/>
      <c r="H15" s="2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  <row r="25" spans="3:7" x14ac:dyDescent="0.25">
      <c r="C25"/>
      <c r="D25"/>
      <c r="E25"/>
      <c r="F25"/>
      <c r="G25"/>
    </row>
  </sheetData>
  <mergeCells count="3">
    <mergeCell ref="A1:H1"/>
    <mergeCell ref="A2:H2"/>
    <mergeCell ref="A11:H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H8" sqref="H8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30</v>
      </c>
      <c r="C4" s="1" t="s">
        <v>31</v>
      </c>
      <c r="D4" s="1">
        <v>113</v>
      </c>
      <c r="E4" s="1">
        <v>80</v>
      </c>
      <c r="F4" s="1">
        <v>120</v>
      </c>
      <c r="G4" s="1">
        <f t="shared" ref="G4:G7" si="0">SUM(D4:F4)</f>
        <v>313</v>
      </c>
      <c r="H4" s="2">
        <v>52</v>
      </c>
    </row>
    <row r="5" spans="1:8" x14ac:dyDescent="0.25">
      <c r="A5" s="4">
        <v>2</v>
      </c>
      <c r="B5" t="s">
        <v>13</v>
      </c>
      <c r="C5" s="1" t="s">
        <v>14</v>
      </c>
      <c r="D5" s="1">
        <v>110</v>
      </c>
      <c r="E5" s="1">
        <v>98</v>
      </c>
      <c r="F5" s="1">
        <v>90</v>
      </c>
      <c r="G5" s="1">
        <f t="shared" si="0"/>
        <v>298</v>
      </c>
      <c r="H5" s="2">
        <v>42</v>
      </c>
    </row>
    <row r="6" spans="1:8" x14ac:dyDescent="0.25">
      <c r="A6" s="4">
        <v>3</v>
      </c>
      <c r="B6" t="s">
        <v>20</v>
      </c>
      <c r="C6" s="1" t="s">
        <v>21</v>
      </c>
      <c r="D6" s="1">
        <v>55</v>
      </c>
      <c r="E6" s="1">
        <v>114</v>
      </c>
      <c r="F6" s="1">
        <v>120</v>
      </c>
      <c r="G6" s="1">
        <f t="shared" si="0"/>
        <v>289</v>
      </c>
      <c r="H6" s="2">
        <v>31</v>
      </c>
    </row>
    <row r="7" spans="1:8" x14ac:dyDescent="0.25">
      <c r="A7" s="4">
        <v>4</v>
      </c>
      <c r="B7" t="s">
        <v>86</v>
      </c>
      <c r="C7" s="1" t="s">
        <v>87</v>
      </c>
      <c r="D7" s="1">
        <v>32</v>
      </c>
      <c r="E7" s="1">
        <v>42</v>
      </c>
      <c r="F7" s="1">
        <v>68</v>
      </c>
      <c r="G7" s="1">
        <f t="shared" si="0"/>
        <v>142</v>
      </c>
      <c r="H7" s="2">
        <v>26</v>
      </c>
    </row>
    <row r="10" spans="1:8" x14ac:dyDescent="0.25">
      <c r="A10" s="39" t="s">
        <v>40</v>
      </c>
      <c r="B10" s="39"/>
      <c r="C10" s="39"/>
      <c r="D10" s="39"/>
      <c r="E10" s="39"/>
      <c r="F10" s="39"/>
      <c r="G10" s="39"/>
      <c r="H10" s="39"/>
    </row>
    <row r="11" spans="1:8" x14ac:dyDescent="0.25">
      <c r="A11" s="18" t="s">
        <v>7</v>
      </c>
      <c r="B11" s="18" t="s">
        <v>0</v>
      </c>
      <c r="C11" s="18" t="s">
        <v>1</v>
      </c>
      <c r="D11" s="18" t="s">
        <v>10</v>
      </c>
      <c r="E11" s="18" t="s">
        <v>11</v>
      </c>
      <c r="F11" s="18" t="s">
        <v>12</v>
      </c>
      <c r="G11" s="18" t="s">
        <v>6</v>
      </c>
      <c r="H11" s="18" t="s">
        <v>22</v>
      </c>
    </row>
    <row r="12" spans="1:8" x14ac:dyDescent="0.25">
      <c r="A12" s="4">
        <v>1</v>
      </c>
      <c r="B12" t="s">
        <v>88</v>
      </c>
      <c r="C12" s="1" t="s">
        <v>89</v>
      </c>
      <c r="D12" s="1">
        <v>90</v>
      </c>
      <c r="E12" s="1">
        <v>58</v>
      </c>
      <c r="F12" s="1">
        <v>105</v>
      </c>
      <c r="G12" s="1">
        <f>SUM(D12:F12)</f>
        <v>253</v>
      </c>
      <c r="H12" s="2">
        <v>50</v>
      </c>
    </row>
    <row r="13" spans="1:8" x14ac:dyDescent="0.25">
      <c r="A13" s="4">
        <v>2</v>
      </c>
      <c r="B13" t="s">
        <v>86</v>
      </c>
      <c r="C13" s="1" t="s">
        <v>87</v>
      </c>
      <c r="D13" s="1">
        <v>63</v>
      </c>
      <c r="E13" s="1">
        <v>61</v>
      </c>
      <c r="F13" s="1">
        <v>49</v>
      </c>
      <c r="G13" s="1">
        <f t="shared" ref="G13:G14" si="1">SUM(D13:F13)</f>
        <v>173</v>
      </c>
      <c r="H13" s="2">
        <v>40</v>
      </c>
    </row>
    <row r="14" spans="1:8" x14ac:dyDescent="0.25">
      <c r="A14" s="4">
        <v>3</v>
      </c>
      <c r="B14" t="s">
        <v>41</v>
      </c>
      <c r="C14" s="1" t="s">
        <v>42</v>
      </c>
      <c r="D14" s="1">
        <v>49</v>
      </c>
      <c r="E14" s="1">
        <v>0</v>
      </c>
      <c r="G14" s="1">
        <f t="shared" si="1"/>
        <v>49</v>
      </c>
      <c r="H14" s="2">
        <v>30</v>
      </c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  <row r="20" spans="3:7" x14ac:dyDescent="0.25">
      <c r="C20"/>
      <c r="D20"/>
      <c r="E20"/>
      <c r="F20"/>
      <c r="G20"/>
    </row>
    <row r="21" spans="3:7" x14ac:dyDescent="0.25">
      <c r="C21"/>
      <c r="D21"/>
      <c r="E21"/>
      <c r="F21"/>
      <c r="G21"/>
    </row>
    <row r="22" spans="3:7" x14ac:dyDescent="0.25">
      <c r="C22"/>
      <c r="D22"/>
      <c r="E22"/>
      <c r="F22"/>
      <c r="G22"/>
    </row>
    <row r="23" spans="3:7" x14ac:dyDescent="0.25">
      <c r="C23"/>
      <c r="D23"/>
      <c r="E23"/>
      <c r="F23"/>
      <c r="G23"/>
    </row>
    <row r="24" spans="3:7" x14ac:dyDescent="0.25">
      <c r="C24"/>
      <c r="D24"/>
      <c r="E24"/>
      <c r="F24"/>
      <c r="G24"/>
    </row>
  </sheetData>
  <mergeCells count="3">
    <mergeCell ref="A1:H1"/>
    <mergeCell ref="A2:H2"/>
    <mergeCell ref="A10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6" sqref="H6"/>
    </sheetView>
  </sheetViews>
  <sheetFormatPr baseColWidth="10" defaultColWidth="10.85546875" defaultRowHeight="15" x14ac:dyDescent="0.25"/>
  <cols>
    <col min="1" max="1" width="4" customWidth="1"/>
    <col min="2" max="2" width="25" customWidth="1"/>
    <col min="3" max="6" width="10.85546875" style="1"/>
    <col min="7" max="7" width="11.85546875" style="1" bestFit="1" customWidth="1"/>
  </cols>
  <sheetData>
    <row r="1" spans="1:8" x14ac:dyDescent="0.25">
      <c r="A1" s="39"/>
      <c r="B1" s="39"/>
      <c r="C1" s="39"/>
      <c r="D1" s="39"/>
      <c r="E1" s="39"/>
      <c r="F1" s="39"/>
      <c r="G1" s="39"/>
      <c r="H1" s="39"/>
    </row>
    <row r="2" spans="1:8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8" x14ac:dyDescent="0.25">
      <c r="A3" s="18" t="s">
        <v>7</v>
      </c>
      <c r="B3" s="18" t="s">
        <v>0</v>
      </c>
      <c r="C3" s="18" t="s">
        <v>1</v>
      </c>
      <c r="D3" s="18" t="s">
        <v>10</v>
      </c>
      <c r="E3" s="18" t="s">
        <v>11</v>
      </c>
      <c r="F3" s="18" t="s">
        <v>12</v>
      </c>
      <c r="G3" s="18" t="s">
        <v>6</v>
      </c>
      <c r="H3" s="18" t="s">
        <v>22</v>
      </c>
    </row>
    <row r="4" spans="1:8" x14ac:dyDescent="0.25">
      <c r="A4" s="4">
        <v>1</v>
      </c>
      <c r="B4" t="s">
        <v>28</v>
      </c>
      <c r="C4" s="24" t="s">
        <v>29</v>
      </c>
      <c r="D4" s="1">
        <v>118</v>
      </c>
      <c r="E4" s="1">
        <v>78</v>
      </c>
      <c r="F4" s="1">
        <v>88</v>
      </c>
      <c r="G4" s="1">
        <f t="shared" ref="G4:G7" si="0">SUM(D4:F4)</f>
        <v>284</v>
      </c>
      <c r="H4" s="2">
        <v>52</v>
      </c>
    </row>
    <row r="5" spans="1:8" x14ac:dyDescent="0.25">
      <c r="A5" s="4">
        <v>2</v>
      </c>
      <c r="B5" t="s">
        <v>15</v>
      </c>
      <c r="C5" s="1" t="s">
        <v>16</v>
      </c>
      <c r="D5" s="1">
        <v>103</v>
      </c>
      <c r="E5" s="1">
        <v>120</v>
      </c>
      <c r="F5" s="1">
        <v>56</v>
      </c>
      <c r="G5" s="1">
        <f t="shared" si="0"/>
        <v>279</v>
      </c>
      <c r="H5" s="2">
        <v>41</v>
      </c>
    </row>
    <row r="6" spans="1:8" x14ac:dyDescent="0.25">
      <c r="A6" s="4">
        <v>3</v>
      </c>
      <c r="B6" t="s">
        <v>54</v>
      </c>
      <c r="C6" s="1" t="s">
        <v>58</v>
      </c>
      <c r="D6" s="1">
        <v>74</v>
      </c>
      <c r="E6" s="1">
        <v>101</v>
      </c>
      <c r="F6" s="1">
        <v>88</v>
      </c>
      <c r="G6" s="1">
        <f t="shared" si="0"/>
        <v>263</v>
      </c>
      <c r="H6" s="2">
        <v>32</v>
      </c>
    </row>
    <row r="7" spans="1:8" x14ac:dyDescent="0.25">
      <c r="A7" s="4">
        <v>4</v>
      </c>
      <c r="B7" t="s">
        <v>23</v>
      </c>
      <c r="C7" s="1" t="s">
        <v>17</v>
      </c>
      <c r="D7" s="1">
        <v>65</v>
      </c>
      <c r="E7" s="1">
        <v>43</v>
      </c>
      <c r="F7" s="1">
        <v>37</v>
      </c>
      <c r="G7" s="1">
        <f t="shared" si="0"/>
        <v>145</v>
      </c>
      <c r="H7" s="2">
        <v>26</v>
      </c>
    </row>
    <row r="8" spans="1:8" x14ac:dyDescent="0.25">
      <c r="A8" s="4"/>
      <c r="H8" s="2"/>
    </row>
    <row r="9" spans="1:8" x14ac:dyDescent="0.25">
      <c r="A9" s="4"/>
      <c r="H9" s="2"/>
    </row>
    <row r="10" spans="1:8" x14ac:dyDescent="0.25">
      <c r="C10"/>
      <c r="D10"/>
      <c r="E10"/>
      <c r="F10"/>
      <c r="G10"/>
    </row>
    <row r="11" spans="1:8" x14ac:dyDescent="0.25">
      <c r="C11"/>
      <c r="D11"/>
      <c r="E11"/>
      <c r="F11"/>
      <c r="G11"/>
    </row>
    <row r="12" spans="1:8" x14ac:dyDescent="0.25">
      <c r="C12"/>
      <c r="D12"/>
      <c r="E12"/>
      <c r="F12"/>
      <c r="G12"/>
    </row>
    <row r="13" spans="1:8" x14ac:dyDescent="0.25">
      <c r="C13"/>
      <c r="D13"/>
      <c r="E13"/>
      <c r="F13"/>
      <c r="G13"/>
    </row>
    <row r="14" spans="1:8" x14ac:dyDescent="0.25">
      <c r="C14"/>
      <c r="D14"/>
      <c r="E14"/>
      <c r="F14"/>
      <c r="G14"/>
    </row>
    <row r="15" spans="1:8" x14ac:dyDescent="0.25">
      <c r="C15"/>
      <c r="D15"/>
      <c r="E15"/>
      <c r="F15"/>
      <c r="G15"/>
    </row>
    <row r="16" spans="1:8" x14ac:dyDescent="0.25">
      <c r="C16"/>
      <c r="D16"/>
      <c r="E16"/>
      <c r="F16"/>
      <c r="G16"/>
    </row>
    <row r="17" spans="3:7" x14ac:dyDescent="0.25">
      <c r="C17"/>
      <c r="D17"/>
      <c r="E17"/>
      <c r="F17"/>
      <c r="G17"/>
    </row>
    <row r="18" spans="3:7" x14ac:dyDescent="0.25">
      <c r="C18"/>
      <c r="D18"/>
      <c r="E18"/>
      <c r="F18"/>
      <c r="G18"/>
    </row>
    <row r="19" spans="3:7" x14ac:dyDescent="0.25">
      <c r="C19"/>
      <c r="D19"/>
      <c r="E19"/>
      <c r="F19"/>
      <c r="G19"/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CAGV</vt:lpstr>
      <vt:lpstr>AVA-A</vt:lpstr>
      <vt:lpstr>CHS-1</vt:lpstr>
      <vt:lpstr>NAC</vt:lpstr>
      <vt:lpstr>CHS-2</vt:lpstr>
      <vt:lpstr>BRA</vt:lpstr>
      <vt:lpstr>CCA</vt:lpstr>
      <vt:lpstr>APA</vt:lpstr>
      <vt:lpstr>HER</vt:lpstr>
      <vt:lpstr>CAR</vt:lpstr>
      <vt:lpstr>CiMA</vt:lpstr>
      <vt:lpstr>AVA-C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FNC</cp:lastModifiedBy>
  <dcterms:created xsi:type="dcterms:W3CDTF">2015-07-21T01:42:36Z</dcterms:created>
  <dcterms:modified xsi:type="dcterms:W3CDTF">2017-01-05T22:53:52Z</dcterms:modified>
</cp:coreProperties>
</file>